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05" windowHeight="1153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<sst xmlns="http://schemas.openxmlformats.org/spreadsheetml/2006/main" count="48" uniqueCount="48">
  <si>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Provincia                                                                                                    </t>
  </si>
  <si>
    <t>RU t/anno</t>
  </si>
  <si>
    <t>RD tot. t/anno</t>
  </si>
  <si>
    <t>RU TOTALE t/anno</t>
  </si>
  <si>
    <t>% RD effettiva (RD/RSU)</t>
  </si>
  <si>
    <t>% RD con spazzamento</t>
  </si>
  <si>
    <t>RACCOLTE DIFFERENZIATE t/anno</t>
  </si>
  <si>
    <t>Carta, cartone</t>
  </si>
  <si>
    <r>
      <t xml:space="preserve">Multimateriale 
</t>
    </r>
    <r>
      <rPr>
        <b/>
        <i/>
        <sz val="8"/>
        <rFont val="Arial"/>
        <family val="2"/>
      </rPr>
      <t>(non suddiviso)</t>
    </r>
  </si>
  <si>
    <t>Vetro</t>
  </si>
  <si>
    <t>Lattine</t>
  </si>
  <si>
    <t>Plastiche</t>
  </si>
  <si>
    <t>Sovvalli da multimateriale</t>
  </si>
  <si>
    <t>Sfalci, potature</t>
  </si>
  <si>
    <t>Ingombranti</t>
  </si>
  <si>
    <t>Oli esausti minerali</t>
  </si>
  <si>
    <t>Oli esausti vegetali</t>
  </si>
  <si>
    <t>Farmaci scaduti</t>
  </si>
  <si>
    <t>Pile esauste</t>
  </si>
  <si>
    <t>Batterie</t>
  </si>
  <si>
    <t>Contenitori T e/o F</t>
  </si>
  <si>
    <t>Altro</t>
  </si>
  <si>
    <t>Metalli</t>
  </si>
  <si>
    <t>Legno</t>
  </si>
  <si>
    <t>Pneumatici</t>
  </si>
  <si>
    <t>Altro ingombrante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</si>
  <si>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</si>
  <si>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</si>
  <si>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</si>
  <si>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</si>
  <si>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</si>
  <si>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</si>
  <si>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</si>
  <si>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</si>
  <si>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</si>
  <si>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</si>
  <si>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TOTALE REGIONE</t>
  </si>
  <si>
    <t>Sono compresi i dati più recenti dei comuni inadempienti. Non sono compresi gli eventuali incentivi composter.</t>
  </si>
  <si>
    <t>cartone</t>
  </si>
  <si>
    <t>plastica</t>
  </si>
  <si>
    <t>vetro</t>
  </si>
  <si>
    <t>Stracci / Tessili anche da MAP</t>
  </si>
  <si>
    <t>Toner</t>
  </si>
  <si>
    <t>Vernici</t>
  </si>
  <si>
    <t>Scarto MAP &lt;15%</t>
  </si>
  <si>
    <t>Abitanti residenti ufficiali</t>
  </si>
  <si>
    <t>Organico</t>
  </si>
  <si>
    <t>RAEE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</si>
</sst>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#,##0.000"/>
    <numFmt numFmtId="167" formatCode="_-&quot;L. &quot;* #,##0_-;\-&quot;L. &quot;* #,##0_-;_-&quot;L. &quot;* &quot;-&quot;_-;_-@_-"/>
    <numFmt numFmtId="168" formatCode="&quot;€&quot;\ #.##000;\-&quot;€&quot;\ #.##000"/>
    <numFmt numFmtId="169" formatCode="_-* #,##0_-;\-* #,##0_-;_-* &quot;-&quot;??_-;_-@_-"/>
    <numFmt numFmtId="170" formatCode="0.0%"/>
    <numFmt numFmtId="171" formatCode="0.000%"/>
    <numFmt numFmtId="172" formatCode="d\-mmm\-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"/>
    <numFmt numFmtId="178" formatCode="#,##0.0000"/>
    <numFmt numFmtId="179" formatCode="_-* #,##0.0_-;\-* #,##0.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neva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1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vertical="center"/>
    </xf>
    <xf numFmtId="169" fontId="7" fillId="33" borderId="10" xfId="45" applyNumberFormat="1" applyFont="1" applyFill="1" applyBorder="1" applyAlignment="1">
      <alignment horizontal="center" textRotation="90" wrapText="1"/>
    </xf>
    <xf numFmtId="169" fontId="0" fillId="0" borderId="0" xfId="45" applyNumberFormat="1" applyFont="1" applyAlignment="1">
      <alignment/>
    </xf>
    <xf numFmtId="4" fontId="8" fillId="0" borderId="10" xfId="45" applyNumberFormat="1" applyFont="1" applyBorder="1" applyAlignment="1">
      <alignment vertical="center"/>
    </xf>
    <xf numFmtId="169" fontId="5" fillId="33" borderId="11" xfId="45" applyNumberFormat="1" applyFont="1" applyFill="1" applyBorder="1" applyAlignment="1">
      <alignment horizontal="center" textRotation="90" wrapText="1"/>
    </xf>
    <xf numFmtId="169" fontId="5" fillId="33" borderId="12" xfId="45" applyNumberFormat="1" applyFont="1" applyFill="1" applyBorder="1" applyAlignment="1">
      <alignment horizontal="center" textRotation="90" wrapText="1"/>
    </xf>
    <xf numFmtId="169" fontId="5" fillId="34" borderId="13" xfId="45" applyNumberFormat="1" applyFont="1" applyFill="1" applyBorder="1" applyAlignment="1">
      <alignment horizontal="center" textRotation="90" wrapText="1"/>
    </xf>
    <xf numFmtId="4" fontId="5" fillId="33" borderId="11" xfId="0" applyNumberFormat="1" applyFont="1" applyFill="1" applyBorder="1" applyAlignment="1">
      <alignment horizontal="center" textRotation="90" wrapText="1"/>
    </xf>
    <xf numFmtId="4" fontId="5" fillId="33" borderId="14" xfId="0" applyNumberFormat="1" applyFont="1" applyFill="1" applyBorder="1" applyAlignment="1">
      <alignment horizontal="center" textRotation="90" wrapText="1"/>
    </xf>
    <xf numFmtId="4" fontId="5" fillId="33" borderId="12" xfId="0" applyNumberFormat="1" applyFont="1" applyFill="1" applyBorder="1" applyAlignment="1">
      <alignment horizontal="center" textRotation="90" wrapText="1"/>
    </xf>
    <xf numFmtId="169" fontId="5" fillId="33" borderId="15" xfId="45" applyNumberFormat="1" applyFont="1" applyFill="1" applyBorder="1" applyAlignment="1">
      <alignment horizontal="center" vertical="center"/>
    </xf>
    <xf numFmtId="169" fontId="5" fillId="33" borderId="16" xfId="45" applyNumberFormat="1" applyFont="1" applyFill="1" applyBorder="1" applyAlignment="1">
      <alignment horizontal="center" vertical="center"/>
    </xf>
    <xf numFmtId="169" fontId="5" fillId="33" borderId="17" xfId="45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4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3" fontId="5" fillId="33" borderId="11" xfId="0" applyNumberFormat="1" applyFont="1" applyFill="1" applyBorder="1" applyAlignment="1">
      <alignment horizontal="center" textRotation="90" wrapText="1"/>
    </xf>
    <xf numFmtId="3" fontId="5" fillId="33" borderId="14" xfId="0" applyNumberFormat="1" applyFont="1" applyFill="1" applyBorder="1" applyAlignment="1">
      <alignment horizontal="center" textRotation="90" wrapText="1"/>
    </xf>
    <xf numFmtId="3" fontId="5" fillId="33" borderId="12" xfId="0" applyNumberFormat="1" applyFont="1" applyFill="1" applyBorder="1" applyAlignment="1">
      <alignment horizontal="center" textRotation="90" wrapText="1"/>
    </xf>
  </cellXfs>
  <cellStyles count="6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Migliaia [0] 3" xfId="48"/>
    <cellStyle name="Migliaia 2" xfId="49"/>
    <cellStyle name="Migliaia 3" xfId="50"/>
    <cellStyle name="Migliaia 4" xfId="51"/>
    <cellStyle name="Migliaia 5" xfId="52"/>
    <cellStyle name="Migliaia 6" xfId="53"/>
    <cellStyle name="Migliaia 7" xfId="54"/>
    <cellStyle name="Neutrale" xfId="55"/>
    <cellStyle name="Normale 2" xfId="56"/>
    <cellStyle name="Normale 2 2" xfId="57"/>
    <cellStyle name="Normale 3" xfId="58"/>
    <cellStyle name="Nota" xfId="59"/>
    <cellStyle name="Output" xfId="60"/>
    <cellStyle name="Percent" xfId="61"/>
    <cellStyle name="Percentuale 2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Valuta (0)_XEXX" xfId="74"/>
    <cellStyle name="Currency [0]" xfId="75"/>
    <cellStyle name="Valuta 2" xfId="76"/>
    <cellStyle name="Valuta 3" xfId="77"/>
    <cellStyle name="Valuta 4" xfId="78"/>
    <cellStyle name="Valuta 5" xfId="79"/>
    <cellStyle name="Valuta 6" xfId="80"/>
    <cellStyle name="Valuta 7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Zeros="0" tabSelected="1" zoomScale="85" zoomScaleNormal="85" zoomScaleSheetLayoutView="85" zoomScalePageLayoutView="70" workbookViewId="0" topLeftCell="A1">
      <selection activeCell="D6" sqref="D6"/>
    </sheetView>
  </sheetViews>
  <sheetFormatPr defaultColWidth="9.140625" defaultRowHeight="12.75"/>
  <cols>
    <col min="1" max="1" width="17.140625" style="1" customWidth="1"/>
    <col min="2" max="2" width="12.00390625" style="1" customWidth="1"/>
    <col min="3" max="3" width="12.8515625" style="1" customWidth="1"/>
    <col min="4" max="4" width="12.57421875" style="1" customWidth="1"/>
    <col min="5" max="5" width="13.00390625" style="1" customWidth="1"/>
    <col min="6" max="7" width="7.7109375" style="1" customWidth="1"/>
    <col min="8" max="8" width="12.57421875" style="12" customWidth="1"/>
    <col min="9" max="9" width="6.7109375" style="12" customWidth="1"/>
    <col min="10" max="18" width="10.421875" style="12" customWidth="1"/>
    <col min="19" max="34" width="8.57421875" style="12" customWidth="1"/>
    <col min="35" max="35" width="9.140625" style="1" customWidth="1"/>
    <col min="36" max="36" width="11.00390625" style="1" customWidth="1"/>
    <col min="37" max="16384" width="9.140625" style="1" customWidth="1"/>
  </cols>
  <sheetData>
    <row r="1" spans="1:34" ht="22.5" customHeight="1">
      <c r="A1" s="23" t="s">
        <v>0</v>
      </c>
      <c r="B1" s="26" t="s">
        <v>45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0" t="s">
        <v>6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2"/>
    </row>
    <row r="2" spans="1:34" ht="18.75" customHeight="1">
      <c r="A2" s="24"/>
      <c r="B2" s="27"/>
      <c r="C2" s="18"/>
      <c r="D2" s="18"/>
      <c r="E2" s="18"/>
      <c r="F2" s="18"/>
      <c r="G2" s="18"/>
      <c r="H2" s="14" t="s">
        <v>7</v>
      </c>
      <c r="I2" s="14" t="s">
        <v>8</v>
      </c>
      <c r="J2" s="16" t="s">
        <v>9</v>
      </c>
      <c r="K2" s="14" t="s">
        <v>10</v>
      </c>
      <c r="L2" s="14" t="s">
        <v>11</v>
      </c>
      <c r="M2" s="14" t="s">
        <v>12</v>
      </c>
      <c r="N2" s="14" t="s">
        <v>46</v>
      </c>
      <c r="O2" s="14" t="s">
        <v>13</v>
      </c>
      <c r="P2" s="20" t="s">
        <v>14</v>
      </c>
      <c r="Q2" s="21"/>
      <c r="R2" s="21"/>
      <c r="S2" s="21"/>
      <c r="T2" s="21"/>
      <c r="U2" s="21"/>
      <c r="V2" s="21"/>
      <c r="W2" s="22"/>
      <c r="X2" s="14" t="s">
        <v>15</v>
      </c>
      <c r="Y2" s="14" t="s">
        <v>16</v>
      </c>
      <c r="Z2" s="14" t="s">
        <v>17</v>
      </c>
      <c r="AA2" s="14" t="s">
        <v>18</v>
      </c>
      <c r="AB2" s="14" t="s">
        <v>19</v>
      </c>
      <c r="AC2" s="14" t="s">
        <v>20</v>
      </c>
      <c r="AD2" s="16" t="s">
        <v>41</v>
      </c>
      <c r="AE2" s="16" t="s">
        <v>42</v>
      </c>
      <c r="AF2" s="16" t="s">
        <v>43</v>
      </c>
      <c r="AG2" s="16" t="s">
        <v>44</v>
      </c>
      <c r="AH2" s="14" t="s">
        <v>21</v>
      </c>
    </row>
    <row r="3" spans="1:34" ht="97.5" customHeight="1">
      <c r="A3" s="25"/>
      <c r="B3" s="28"/>
      <c r="C3" s="19"/>
      <c r="D3" s="19"/>
      <c r="E3" s="19"/>
      <c r="F3" s="19"/>
      <c r="G3" s="19"/>
      <c r="H3" s="15"/>
      <c r="I3" s="15"/>
      <c r="J3" s="16"/>
      <c r="K3" s="15"/>
      <c r="L3" s="15"/>
      <c r="M3" s="15"/>
      <c r="N3" s="15"/>
      <c r="O3" s="15"/>
      <c r="P3" s="11" t="s">
        <v>22</v>
      </c>
      <c r="Q3" s="11" t="s">
        <v>23</v>
      </c>
      <c r="R3" s="11" t="s">
        <v>47</v>
      </c>
      <c r="S3" s="11" t="s">
        <v>24</v>
      </c>
      <c r="T3" s="11" t="s">
        <v>38</v>
      </c>
      <c r="U3" s="11" t="s">
        <v>39</v>
      </c>
      <c r="V3" s="11" t="s">
        <v>40</v>
      </c>
      <c r="W3" s="11" t="s">
        <v>25</v>
      </c>
      <c r="X3" s="15"/>
      <c r="Y3" s="15"/>
      <c r="Z3" s="15"/>
      <c r="AA3" s="15"/>
      <c r="AB3" s="15"/>
      <c r="AC3" s="15"/>
      <c r="AD3" s="16"/>
      <c r="AE3" s="16"/>
      <c r="AF3" s="16"/>
      <c r="AG3" s="16"/>
      <c r="AH3" s="15"/>
    </row>
    <row r="4" spans="1:37" s="6" customFormat="1" ht="33" customHeight="1">
      <c r="A4" s="2" t="s">
        <v>26</v>
      </c>
      <c r="B4" s="3">
        <v>345110</v>
      </c>
      <c r="C4" s="4">
        <v>124629.59795</v>
      </c>
      <c r="D4" s="4">
        <v>68107.64605</v>
      </c>
      <c r="E4" s="4">
        <v>192737.244</v>
      </c>
      <c r="F4" s="5">
        <v>35.337044691787746</v>
      </c>
      <c r="G4" s="5">
        <v>37.862929737924766</v>
      </c>
      <c r="H4" s="4">
        <v>21114.343</v>
      </c>
      <c r="I4" s="4">
        <v>0</v>
      </c>
      <c r="J4" s="4">
        <v>6599.288</v>
      </c>
      <c r="K4" s="4">
        <v>471.718</v>
      </c>
      <c r="L4" s="4">
        <v>4173.154</v>
      </c>
      <c r="M4" s="4">
        <v>1411.8527</v>
      </c>
      <c r="N4" s="4">
        <v>17476.565</v>
      </c>
      <c r="O4" s="4">
        <v>5843.479</v>
      </c>
      <c r="P4" s="4">
        <v>2335.308</v>
      </c>
      <c r="Q4" s="4">
        <v>5095.399</v>
      </c>
      <c r="R4" s="4">
        <v>1763.797</v>
      </c>
      <c r="S4" s="4">
        <v>180.903</v>
      </c>
      <c r="T4" s="4">
        <v>89.769</v>
      </c>
      <c r="U4" s="4">
        <v>178.192</v>
      </c>
      <c r="V4" s="4">
        <v>8.035</v>
      </c>
      <c r="W4" s="4">
        <v>0</v>
      </c>
      <c r="X4" s="4">
        <v>19.119</v>
      </c>
      <c r="Y4" s="4">
        <v>207.916</v>
      </c>
      <c r="Z4" s="4">
        <v>25.573</v>
      </c>
      <c r="AA4" s="4">
        <v>18.04</v>
      </c>
      <c r="AB4" s="4">
        <v>86.147</v>
      </c>
      <c r="AC4" s="4">
        <v>6.481</v>
      </c>
      <c r="AD4" s="4">
        <v>777.673</v>
      </c>
      <c r="AE4" s="4">
        <v>22.601</v>
      </c>
      <c r="AF4" s="4">
        <v>45.291</v>
      </c>
      <c r="AG4" s="4">
        <v>151.88535000000002</v>
      </c>
      <c r="AH4" s="4">
        <v>5.117</v>
      </c>
      <c r="AI4" s="10"/>
      <c r="AJ4" s="10"/>
      <c r="AK4" s="10"/>
    </row>
    <row r="5" spans="1:37" s="6" customFormat="1" ht="33" customHeight="1">
      <c r="A5" s="2" t="s">
        <v>27</v>
      </c>
      <c r="B5" s="3">
        <v>1013348</v>
      </c>
      <c r="C5" s="4">
        <v>271698.11884999997</v>
      </c>
      <c r="D5" s="4">
        <v>313190.1000570253</v>
      </c>
      <c r="E5" s="4">
        <v>584888.2189070253</v>
      </c>
      <c r="F5" s="5">
        <v>53.547000936739764</v>
      </c>
      <c r="G5" s="5">
        <v>57.89417378118104</v>
      </c>
      <c r="H5" s="4">
        <v>95286.82690000001</v>
      </c>
      <c r="I5" s="4">
        <v>0</v>
      </c>
      <c r="J5" s="4">
        <v>31242.9848</v>
      </c>
      <c r="K5" s="4">
        <v>3093.85</v>
      </c>
      <c r="L5" s="4">
        <v>22832.123299999996</v>
      </c>
      <c r="M5" s="4">
        <v>7343.58165</v>
      </c>
      <c r="N5" s="4">
        <v>103457.0297</v>
      </c>
      <c r="O5" s="4">
        <v>20027.325607025206</v>
      </c>
      <c r="P5" s="4">
        <v>1722.9359</v>
      </c>
      <c r="Q5" s="4">
        <v>15772.918699999998</v>
      </c>
      <c r="R5" s="4">
        <v>6272.621299999999</v>
      </c>
      <c r="S5" s="4">
        <v>68.65339999999999</v>
      </c>
      <c r="T5" s="4">
        <v>829.352</v>
      </c>
      <c r="U5" s="4">
        <v>1183.265</v>
      </c>
      <c r="V5" s="4">
        <v>79.644</v>
      </c>
      <c r="W5" s="4">
        <v>0</v>
      </c>
      <c r="X5" s="4">
        <v>22.9057</v>
      </c>
      <c r="Y5" s="4">
        <v>318.7281</v>
      </c>
      <c r="Z5" s="4">
        <v>93.0307</v>
      </c>
      <c r="AA5" s="4">
        <v>77.64459999999998</v>
      </c>
      <c r="AB5" s="4">
        <v>160.57849999999996</v>
      </c>
      <c r="AC5" s="4">
        <v>19.715100000000003</v>
      </c>
      <c r="AD5" s="4">
        <v>2826.761</v>
      </c>
      <c r="AE5" s="4">
        <v>19.5749</v>
      </c>
      <c r="AF5" s="4">
        <v>95.23949999999999</v>
      </c>
      <c r="AG5" s="4">
        <v>323.7185</v>
      </c>
      <c r="AH5" s="4">
        <v>19.0912</v>
      </c>
      <c r="AI5" s="10"/>
      <c r="AJ5" s="10"/>
      <c r="AK5" s="10"/>
    </row>
    <row r="6" spans="1:37" s="6" customFormat="1" ht="33" customHeight="1">
      <c r="A6" s="2" t="s">
        <v>28</v>
      </c>
      <c r="B6" s="3">
        <v>223652</v>
      </c>
      <c r="C6" s="4">
        <v>99266.85389999999</v>
      </c>
      <c r="D6" s="4">
        <v>43174.26372165747</v>
      </c>
      <c r="E6" s="4">
        <v>142441.11762165747</v>
      </c>
      <c r="F6" s="5">
        <v>30.31025341736931</v>
      </c>
      <c r="G6" s="5">
        <v>33.52922290873845</v>
      </c>
      <c r="H6" s="4">
        <v>11322.009</v>
      </c>
      <c r="I6" s="4">
        <v>0</v>
      </c>
      <c r="J6" s="4">
        <v>3716.932</v>
      </c>
      <c r="K6" s="4">
        <v>341.462</v>
      </c>
      <c r="L6" s="4">
        <v>2990.451</v>
      </c>
      <c r="M6" s="4">
        <v>1129.2104999999997</v>
      </c>
      <c r="N6" s="4">
        <v>7402.63</v>
      </c>
      <c r="O6" s="4">
        <v>9201.926621657476</v>
      </c>
      <c r="P6" s="4">
        <v>1147.239</v>
      </c>
      <c r="Q6" s="4">
        <v>3645.83</v>
      </c>
      <c r="R6" s="4">
        <v>1186.324</v>
      </c>
      <c r="S6" s="4">
        <v>66.713</v>
      </c>
      <c r="T6" s="4">
        <v>172.238</v>
      </c>
      <c r="U6" s="4">
        <v>36.104</v>
      </c>
      <c r="V6" s="4">
        <v>0</v>
      </c>
      <c r="W6" s="4">
        <v>0</v>
      </c>
      <c r="X6" s="4">
        <v>5.875</v>
      </c>
      <c r="Y6" s="4">
        <v>40.756</v>
      </c>
      <c r="Z6" s="4">
        <v>15.642</v>
      </c>
      <c r="AA6" s="4">
        <v>8.655</v>
      </c>
      <c r="AB6" s="4">
        <v>41.503</v>
      </c>
      <c r="AC6" s="4">
        <v>0.308</v>
      </c>
      <c r="AD6" s="4">
        <v>642.82</v>
      </c>
      <c r="AE6" s="4">
        <v>5.101</v>
      </c>
      <c r="AF6" s="4">
        <v>17.207</v>
      </c>
      <c r="AG6" s="4">
        <v>36.7836</v>
      </c>
      <c r="AH6" s="4">
        <v>0.544</v>
      </c>
      <c r="AI6" s="10"/>
      <c r="AJ6" s="10"/>
      <c r="AK6" s="10"/>
    </row>
    <row r="7" spans="1:37" s="6" customFormat="1" ht="33" customHeight="1">
      <c r="A7" s="2" t="s">
        <v>29</v>
      </c>
      <c r="B7" s="3">
        <v>337951</v>
      </c>
      <c r="C7" s="4">
        <v>141285.52025</v>
      </c>
      <c r="D7" s="4">
        <v>84926.31392034114</v>
      </c>
      <c r="E7" s="4">
        <v>226211.83417034114</v>
      </c>
      <c r="F7" s="5">
        <v>37.54282539276449</v>
      </c>
      <c r="G7" s="5">
        <v>40.42835668320247</v>
      </c>
      <c r="H7" s="4">
        <v>18697.081</v>
      </c>
      <c r="I7" s="4">
        <v>0</v>
      </c>
      <c r="J7" s="4">
        <v>8780.143</v>
      </c>
      <c r="K7" s="4">
        <v>816.535</v>
      </c>
      <c r="L7" s="4">
        <v>4979.078</v>
      </c>
      <c r="M7" s="4">
        <v>2029.6685</v>
      </c>
      <c r="N7" s="4">
        <v>15151.10547</v>
      </c>
      <c r="O7" s="4">
        <v>19497.971800341144</v>
      </c>
      <c r="P7" s="4">
        <v>1807.477</v>
      </c>
      <c r="Q7" s="4">
        <v>9319.109</v>
      </c>
      <c r="R7" s="4">
        <v>1926.215</v>
      </c>
      <c r="S7" s="4">
        <v>23.73</v>
      </c>
      <c r="T7" s="4">
        <v>279.742</v>
      </c>
      <c r="U7" s="4">
        <v>523.615</v>
      </c>
      <c r="V7" s="4">
        <v>0</v>
      </c>
      <c r="W7" s="4">
        <v>0.976</v>
      </c>
      <c r="X7" s="4">
        <v>10.47</v>
      </c>
      <c r="Y7" s="4">
        <v>45.216</v>
      </c>
      <c r="Z7" s="4">
        <v>21.476</v>
      </c>
      <c r="AA7" s="4">
        <v>27.135</v>
      </c>
      <c r="AB7" s="4">
        <v>44.62</v>
      </c>
      <c r="AC7" s="4">
        <v>5.55</v>
      </c>
      <c r="AD7" s="4">
        <v>686.257</v>
      </c>
      <c r="AE7" s="4">
        <v>3.5779</v>
      </c>
      <c r="AF7" s="4">
        <v>29.742</v>
      </c>
      <c r="AG7" s="4">
        <v>215.78725</v>
      </c>
      <c r="AH7" s="4">
        <v>4.036</v>
      </c>
      <c r="AI7" s="10"/>
      <c r="AJ7" s="10"/>
      <c r="AK7" s="10"/>
    </row>
    <row r="8" spans="1:37" s="6" customFormat="1" ht="33" customHeight="1">
      <c r="A8" s="2" t="s">
        <v>30</v>
      </c>
      <c r="B8" s="3">
        <v>391228</v>
      </c>
      <c r="C8" s="4">
        <v>107894.2565</v>
      </c>
      <c r="D8" s="4">
        <v>138659.13676751824</v>
      </c>
      <c r="E8" s="4">
        <v>246553.39326751826</v>
      </c>
      <c r="F8" s="5">
        <v>56.238989425332576</v>
      </c>
      <c r="G8" s="5">
        <v>60.68267732910828</v>
      </c>
      <c r="H8" s="4">
        <v>28809.162</v>
      </c>
      <c r="I8" s="4">
        <v>0</v>
      </c>
      <c r="J8" s="4">
        <v>15804.662</v>
      </c>
      <c r="K8" s="4">
        <v>1208.008</v>
      </c>
      <c r="L8" s="4">
        <v>8754.112</v>
      </c>
      <c r="M8" s="4">
        <v>1983.315</v>
      </c>
      <c r="N8" s="4">
        <v>38293.12</v>
      </c>
      <c r="O8" s="4">
        <v>27158.81202751826</v>
      </c>
      <c r="P8" s="4">
        <v>2328.687</v>
      </c>
      <c r="Q8" s="4">
        <v>7348.556</v>
      </c>
      <c r="R8" s="4">
        <v>2283.374</v>
      </c>
      <c r="S8" s="4">
        <v>111.34</v>
      </c>
      <c r="T8" s="4">
        <v>1741.082</v>
      </c>
      <c r="U8" s="4">
        <v>581.243</v>
      </c>
      <c r="V8" s="4">
        <v>0</v>
      </c>
      <c r="W8" s="4">
        <v>0</v>
      </c>
      <c r="X8" s="4">
        <v>18.205</v>
      </c>
      <c r="Y8" s="4">
        <v>126.91</v>
      </c>
      <c r="Z8" s="4">
        <v>34.278</v>
      </c>
      <c r="AA8" s="4">
        <v>29.171</v>
      </c>
      <c r="AB8" s="4">
        <v>125.559</v>
      </c>
      <c r="AC8" s="4">
        <v>7.556</v>
      </c>
      <c r="AD8" s="4">
        <v>1002.0466399999999</v>
      </c>
      <c r="AE8" s="4">
        <v>20.4174</v>
      </c>
      <c r="AF8" s="4">
        <v>77.946</v>
      </c>
      <c r="AG8" s="4">
        <v>810.4467</v>
      </c>
      <c r="AH8" s="4">
        <v>1.128</v>
      </c>
      <c r="AI8" s="10"/>
      <c r="AJ8" s="10"/>
      <c r="AK8" s="10"/>
    </row>
    <row r="9" spans="1:37" s="6" customFormat="1" ht="33" customHeight="1">
      <c r="A9" s="2" t="s">
        <v>31</v>
      </c>
      <c r="B9" s="3">
        <v>197722</v>
      </c>
      <c r="C9" s="4">
        <v>82349.968</v>
      </c>
      <c r="D9" s="4">
        <v>39549.370019999995</v>
      </c>
      <c r="E9" s="4">
        <v>121899.33802</v>
      </c>
      <c r="F9" s="5">
        <v>32.444286131817336</v>
      </c>
      <c r="G9" s="5">
        <v>35.21946496798895</v>
      </c>
      <c r="H9" s="4">
        <v>8327.181</v>
      </c>
      <c r="I9" s="4">
        <v>0</v>
      </c>
      <c r="J9" s="4">
        <v>5081.528</v>
      </c>
      <c r="K9" s="4">
        <v>138.064</v>
      </c>
      <c r="L9" s="4">
        <v>2739.953</v>
      </c>
      <c r="M9" s="4">
        <v>283.068</v>
      </c>
      <c r="N9" s="4">
        <v>6856.376</v>
      </c>
      <c r="O9" s="4">
        <v>9064.05</v>
      </c>
      <c r="P9" s="4">
        <v>1065.428</v>
      </c>
      <c r="Q9" s="4">
        <v>4527.702</v>
      </c>
      <c r="R9" s="4">
        <v>700.676</v>
      </c>
      <c r="S9" s="4">
        <v>48.181</v>
      </c>
      <c r="T9" s="4">
        <v>197.376</v>
      </c>
      <c r="U9" s="4">
        <v>136.047</v>
      </c>
      <c r="V9" s="4">
        <v>79.043</v>
      </c>
      <c r="W9" s="4">
        <v>0</v>
      </c>
      <c r="X9" s="4">
        <v>5.414</v>
      </c>
      <c r="Y9" s="4">
        <v>32.75</v>
      </c>
      <c r="Z9" s="4">
        <v>14.835</v>
      </c>
      <c r="AA9" s="4">
        <v>11.685</v>
      </c>
      <c r="AB9" s="4">
        <v>39.662</v>
      </c>
      <c r="AC9" s="4">
        <v>0.584</v>
      </c>
      <c r="AD9" s="4">
        <v>178.02802000000003</v>
      </c>
      <c r="AE9" s="4">
        <v>6.719</v>
      </c>
      <c r="AF9" s="4">
        <v>14.98</v>
      </c>
      <c r="AG9" s="4">
        <v>0</v>
      </c>
      <c r="AH9" s="4">
        <v>0.04</v>
      </c>
      <c r="AI9" s="10"/>
      <c r="AJ9" s="10"/>
      <c r="AK9" s="10"/>
    </row>
    <row r="10" spans="1:37" s="6" customFormat="1" ht="33" customHeight="1">
      <c r="A10" s="2" t="s">
        <v>32</v>
      </c>
      <c r="B10" s="3">
        <v>420913</v>
      </c>
      <c r="C10" s="4">
        <v>113488.54334999999</v>
      </c>
      <c r="D10" s="4">
        <v>120501.01362829341</v>
      </c>
      <c r="E10" s="4">
        <v>233989.55697829343</v>
      </c>
      <c r="F10" s="5">
        <v>51.49845795873359</v>
      </c>
      <c r="G10" s="5">
        <v>55.4148154676353</v>
      </c>
      <c r="H10" s="4">
        <v>25528.6232</v>
      </c>
      <c r="I10" s="4">
        <v>0</v>
      </c>
      <c r="J10" s="4">
        <v>10867.264</v>
      </c>
      <c r="K10" s="4">
        <v>1017.237</v>
      </c>
      <c r="L10" s="4">
        <v>8638.408</v>
      </c>
      <c r="M10" s="4">
        <v>2372.2991500000003</v>
      </c>
      <c r="N10" s="4">
        <v>37771.29</v>
      </c>
      <c r="O10" s="4">
        <v>18683.590638293397</v>
      </c>
      <c r="P10" s="4">
        <v>1929.6783</v>
      </c>
      <c r="Q10" s="4">
        <v>8440.972699999998</v>
      </c>
      <c r="R10" s="4">
        <v>2467.29844</v>
      </c>
      <c r="S10" s="4">
        <v>122.47622</v>
      </c>
      <c r="T10" s="4">
        <v>989.478</v>
      </c>
      <c r="U10" s="4">
        <v>304.083</v>
      </c>
      <c r="V10" s="4">
        <v>0</v>
      </c>
      <c r="W10" s="4">
        <v>4.502</v>
      </c>
      <c r="X10" s="4">
        <v>23.05415</v>
      </c>
      <c r="Y10" s="4">
        <v>159.5602</v>
      </c>
      <c r="Z10" s="4">
        <v>44.282740000000004</v>
      </c>
      <c r="AA10" s="4">
        <v>30.09106</v>
      </c>
      <c r="AB10" s="4">
        <v>121.08325</v>
      </c>
      <c r="AC10" s="4">
        <v>30.55434</v>
      </c>
      <c r="AD10" s="4">
        <v>686.39224</v>
      </c>
      <c r="AE10" s="4">
        <v>11.6964</v>
      </c>
      <c r="AF10" s="4">
        <v>161.60509</v>
      </c>
      <c r="AG10" s="4">
        <v>94.1565</v>
      </c>
      <c r="AH10" s="4">
        <v>1.33701</v>
      </c>
      <c r="AI10" s="10"/>
      <c r="AJ10" s="10"/>
      <c r="AK10" s="10"/>
    </row>
    <row r="11" spans="1:37" s="6" customFormat="1" ht="33" customHeight="1">
      <c r="A11" s="2" t="s">
        <v>34</v>
      </c>
      <c r="B11" s="3">
        <v>291963</v>
      </c>
      <c r="C11" s="4">
        <v>86295.62490000001</v>
      </c>
      <c r="D11" s="4">
        <v>73880.7781</v>
      </c>
      <c r="E11" s="4">
        <v>160176.403</v>
      </c>
      <c r="F11" s="5">
        <v>46.12463303973682</v>
      </c>
      <c r="G11" s="5">
        <v>49.46115474371803</v>
      </c>
      <c r="H11" s="4">
        <v>16895.752</v>
      </c>
      <c r="I11" s="4">
        <v>0</v>
      </c>
      <c r="J11" s="4">
        <v>7602.737</v>
      </c>
      <c r="K11" s="4">
        <v>597.099</v>
      </c>
      <c r="L11" s="4">
        <v>5431.621</v>
      </c>
      <c r="M11" s="4">
        <v>1320.32735</v>
      </c>
      <c r="N11" s="4">
        <v>27539.7</v>
      </c>
      <c r="O11" s="4">
        <v>8163.115</v>
      </c>
      <c r="P11" s="4">
        <v>568.613</v>
      </c>
      <c r="Q11" s="4">
        <v>3637.437</v>
      </c>
      <c r="R11" s="4">
        <v>1159.581</v>
      </c>
      <c r="S11" s="4">
        <v>24.345</v>
      </c>
      <c r="T11" s="4">
        <v>13.166</v>
      </c>
      <c r="U11" s="4">
        <v>10.927</v>
      </c>
      <c r="V11" s="4">
        <v>0</v>
      </c>
      <c r="W11" s="4">
        <v>0</v>
      </c>
      <c r="X11" s="4">
        <v>4.4</v>
      </c>
      <c r="Y11" s="4">
        <v>62.628</v>
      </c>
      <c r="Z11" s="4">
        <v>21.866</v>
      </c>
      <c r="AA11" s="4">
        <v>17.524</v>
      </c>
      <c r="AB11" s="4">
        <v>42.19</v>
      </c>
      <c r="AC11" s="4">
        <v>3.629</v>
      </c>
      <c r="AD11" s="4">
        <v>741.263</v>
      </c>
      <c r="AE11" s="4">
        <v>4.616</v>
      </c>
      <c r="AF11" s="4">
        <v>15.378</v>
      </c>
      <c r="AG11" s="4">
        <v>0.66675</v>
      </c>
      <c r="AH11" s="4">
        <v>2.197</v>
      </c>
      <c r="AI11" s="10"/>
      <c r="AJ11" s="10"/>
      <c r="AK11" s="10"/>
    </row>
    <row r="12" spans="1:37" s="6" customFormat="1" ht="33" customHeight="1">
      <c r="A12" s="2" t="s">
        <v>33</v>
      </c>
      <c r="B12" s="3">
        <v>253123</v>
      </c>
      <c r="C12" s="4">
        <v>88658.15825</v>
      </c>
      <c r="D12" s="4">
        <v>85117.91575</v>
      </c>
      <c r="E12" s="4">
        <v>173776.074</v>
      </c>
      <c r="F12" s="5">
        <v>48.98137804056961</v>
      </c>
      <c r="G12" s="5">
        <v>53.070434157400406</v>
      </c>
      <c r="H12" s="4">
        <v>30542.834</v>
      </c>
      <c r="I12" s="4">
        <v>0</v>
      </c>
      <c r="J12" s="4">
        <v>7685.845</v>
      </c>
      <c r="K12" s="4">
        <v>849.388</v>
      </c>
      <c r="L12" s="4">
        <v>7432.978</v>
      </c>
      <c r="M12" s="4">
        <v>1403.71875</v>
      </c>
      <c r="N12" s="4">
        <v>24442.935</v>
      </c>
      <c r="O12" s="4">
        <v>4140.054</v>
      </c>
      <c r="P12" s="4">
        <v>251.899</v>
      </c>
      <c r="Q12" s="4">
        <v>6325.115</v>
      </c>
      <c r="R12" s="4">
        <v>843.677</v>
      </c>
      <c r="S12" s="4">
        <v>26.974</v>
      </c>
      <c r="T12" s="4">
        <v>0</v>
      </c>
      <c r="U12" s="4">
        <v>0</v>
      </c>
      <c r="V12" s="4">
        <v>11.791</v>
      </c>
      <c r="W12" s="4">
        <v>0</v>
      </c>
      <c r="X12" s="4">
        <v>5.95</v>
      </c>
      <c r="Y12" s="4">
        <v>128.038</v>
      </c>
      <c r="Z12" s="4">
        <v>21.45</v>
      </c>
      <c r="AA12" s="4">
        <v>15.151</v>
      </c>
      <c r="AB12" s="4">
        <v>35.697</v>
      </c>
      <c r="AC12" s="4">
        <v>0.714</v>
      </c>
      <c r="AD12" s="4">
        <v>897.372</v>
      </c>
      <c r="AE12" s="4">
        <v>21.457</v>
      </c>
      <c r="AF12" s="4">
        <v>30.151</v>
      </c>
      <c r="AG12" s="4">
        <v>0</v>
      </c>
      <c r="AH12" s="4">
        <v>4.727</v>
      </c>
      <c r="AI12" s="10"/>
      <c r="AJ12" s="10"/>
      <c r="AK12" s="10"/>
    </row>
    <row r="13" spans="1:37" s="6" customFormat="1" ht="33" customHeight="1">
      <c r="A13" s="2" t="s">
        <v>35</v>
      </c>
      <c r="B13" s="3">
        <v>269388</v>
      </c>
      <c r="C13" s="4">
        <v>95586.00665000001</v>
      </c>
      <c r="D13" s="4">
        <v>68399.71835</v>
      </c>
      <c r="E13" s="4">
        <v>163985.725</v>
      </c>
      <c r="F13" s="5">
        <v>41.71077595321178</v>
      </c>
      <c r="G13" s="5">
        <v>44.66748829521637</v>
      </c>
      <c r="H13" s="4">
        <v>17790.156</v>
      </c>
      <c r="I13" s="4">
        <v>0</v>
      </c>
      <c r="J13" s="4">
        <v>7332.699</v>
      </c>
      <c r="K13" s="4">
        <v>482.603</v>
      </c>
      <c r="L13" s="4">
        <v>3807.216</v>
      </c>
      <c r="M13" s="4">
        <v>2045.313</v>
      </c>
      <c r="N13" s="4">
        <v>18908.66</v>
      </c>
      <c r="O13" s="4">
        <v>7028.75</v>
      </c>
      <c r="P13" s="4">
        <v>2156.34</v>
      </c>
      <c r="Q13" s="4">
        <v>5837.103</v>
      </c>
      <c r="R13" s="4">
        <v>1625.84</v>
      </c>
      <c r="S13" s="4">
        <v>225.43</v>
      </c>
      <c r="T13" s="4">
        <v>359.922</v>
      </c>
      <c r="U13" s="4">
        <v>90.829</v>
      </c>
      <c r="V13" s="4">
        <v>0</v>
      </c>
      <c r="W13" s="4">
        <v>0</v>
      </c>
      <c r="X13" s="4">
        <v>9.429</v>
      </c>
      <c r="Y13" s="4">
        <v>51.503</v>
      </c>
      <c r="Z13" s="4">
        <v>19.489</v>
      </c>
      <c r="AA13" s="4">
        <v>16.413</v>
      </c>
      <c r="AB13" s="4">
        <v>88.085</v>
      </c>
      <c r="AC13" s="4">
        <v>0.174</v>
      </c>
      <c r="AD13" s="4">
        <v>301.009</v>
      </c>
      <c r="AE13" s="4">
        <v>2.454</v>
      </c>
      <c r="AF13" s="4">
        <v>4.983</v>
      </c>
      <c r="AG13" s="4">
        <v>213.36735000000002</v>
      </c>
      <c r="AH13" s="4">
        <v>1.951</v>
      </c>
      <c r="AI13" s="10"/>
      <c r="AJ13" s="10"/>
      <c r="AK13" s="10"/>
    </row>
    <row r="14" spans="1:37" s="6" customFormat="1" ht="33.75" customHeight="1">
      <c r="A14" s="7" t="s">
        <v>36</v>
      </c>
      <c r="B14" s="3">
        <v>3744398</v>
      </c>
      <c r="C14" s="4">
        <v>1211152.6486</v>
      </c>
      <c r="D14" s="4">
        <v>1035506.2563648357</v>
      </c>
      <c r="E14" s="4">
        <v>2246658.904964836</v>
      </c>
      <c r="F14" s="5">
        <v>46.09094215755209</v>
      </c>
      <c r="G14" s="5">
        <v>49.764428651974605</v>
      </c>
      <c r="H14" s="13">
        <f>SUM(H4:H13)</f>
        <v>274313.96810000006</v>
      </c>
      <c r="I14" s="13">
        <f aca="true" t="shared" si="0" ref="I14:AH14">SUM(I4:I13)</f>
        <v>0</v>
      </c>
      <c r="J14" s="13">
        <f t="shared" si="0"/>
        <v>104714.08279999999</v>
      </c>
      <c r="K14" s="13">
        <f t="shared" si="0"/>
        <v>9015.964</v>
      </c>
      <c r="L14" s="13">
        <f t="shared" si="0"/>
        <v>71779.0943</v>
      </c>
      <c r="M14" s="13">
        <f t="shared" si="0"/>
        <v>21322.3546</v>
      </c>
      <c r="N14" s="13">
        <f t="shared" si="0"/>
        <v>297299.41117</v>
      </c>
      <c r="O14" s="13">
        <f t="shared" si="0"/>
        <v>128809.07469483548</v>
      </c>
      <c r="P14" s="13">
        <f t="shared" si="0"/>
        <v>15313.605199999998</v>
      </c>
      <c r="Q14" s="13">
        <f t="shared" si="0"/>
        <v>69950.14239999998</v>
      </c>
      <c r="R14" s="13">
        <f t="shared" si="0"/>
        <v>20229.403739999998</v>
      </c>
      <c r="S14" s="13">
        <f t="shared" si="0"/>
        <v>898.7456200000001</v>
      </c>
      <c r="T14" s="13">
        <f t="shared" si="0"/>
        <v>4672.125</v>
      </c>
      <c r="U14" s="13">
        <f t="shared" si="0"/>
        <v>3044.3050000000007</v>
      </c>
      <c r="V14" s="13">
        <f t="shared" si="0"/>
        <v>178.513</v>
      </c>
      <c r="W14" s="13">
        <f t="shared" si="0"/>
        <v>5.478</v>
      </c>
      <c r="X14" s="13">
        <f t="shared" si="0"/>
        <v>124.82185</v>
      </c>
      <c r="Y14" s="13">
        <f t="shared" si="0"/>
        <v>1174.0053</v>
      </c>
      <c r="Z14" s="13">
        <f t="shared" si="0"/>
        <v>311.92243999999994</v>
      </c>
      <c r="AA14" s="13">
        <f t="shared" si="0"/>
        <v>251.50966</v>
      </c>
      <c r="AB14" s="13">
        <f t="shared" si="0"/>
        <v>785.1247499999998</v>
      </c>
      <c r="AC14" s="13">
        <f t="shared" si="0"/>
        <v>75.26544000000001</v>
      </c>
      <c r="AD14" s="13">
        <f t="shared" si="0"/>
        <v>8739.621899999998</v>
      </c>
      <c r="AE14" s="13">
        <f t="shared" si="0"/>
        <v>118.21459999999998</v>
      </c>
      <c r="AF14" s="13">
        <f t="shared" si="0"/>
        <v>492.52259</v>
      </c>
      <c r="AG14" s="13">
        <f t="shared" si="0"/>
        <v>1846.8120000000001</v>
      </c>
      <c r="AH14" s="13">
        <f t="shared" si="0"/>
        <v>40.16821000000001</v>
      </c>
      <c r="AI14" s="10"/>
      <c r="AJ14" s="10"/>
      <c r="AK14" s="10"/>
    </row>
    <row r="17" spans="1:6" ht="12.75">
      <c r="A17" s="8" t="s">
        <v>37</v>
      </c>
      <c r="E17" s="9"/>
      <c r="F17" s="9"/>
    </row>
  </sheetData>
  <sheetProtection/>
  <mergeCells count="28">
    <mergeCell ref="G1:G3"/>
    <mergeCell ref="AH2:AH3"/>
    <mergeCell ref="X2:X3"/>
    <mergeCell ref="AA2:AA3"/>
    <mergeCell ref="AD2:AD3"/>
    <mergeCell ref="AE2:AE3"/>
    <mergeCell ref="A1:A3"/>
    <mergeCell ref="B1:B3"/>
    <mergeCell ref="C1:C3"/>
    <mergeCell ref="D1:D3"/>
    <mergeCell ref="E1:E3"/>
    <mergeCell ref="F1:F3"/>
    <mergeCell ref="AB2:AB3"/>
    <mergeCell ref="AC2:AC3"/>
    <mergeCell ref="K2:K3"/>
    <mergeCell ref="L2:L3"/>
    <mergeCell ref="M2:M3"/>
    <mergeCell ref="H1:AH1"/>
    <mergeCell ref="N2:N3"/>
    <mergeCell ref="O2:O3"/>
    <mergeCell ref="P2:W2"/>
    <mergeCell ref="Y2:Y3"/>
    <mergeCell ref="Z2:Z3"/>
    <mergeCell ref="H2:H3"/>
    <mergeCell ref="I2:I3"/>
    <mergeCell ref="AF2:AF3"/>
    <mergeCell ref="AG2:AG3"/>
    <mergeCell ref="J2:J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  <headerFooter alignWithMargins="0">
    <oddHeader>&amp;CREGIONE TOSCANA - RACCOLTE DIFFERENZIATE Anno 2015 - TOTALI PROVINCIALI</oddHeader>
    <oddFooter>&amp;L&amp;"Arial,Corsivo"&amp;9ARRR / Osservatorio Rifiuti&amp;R&amp;9&amp;P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arrr</dc:creator>
  <cp:keywords/>
  <dc:description/>
  <cp:lastModifiedBy>Ilaria Stortoni</cp:lastModifiedBy>
  <cp:lastPrinted>2015-10-22T13:52:07Z</cp:lastPrinted>
  <dcterms:created xsi:type="dcterms:W3CDTF">2009-03-03T09:40:50Z</dcterms:created>
  <dcterms:modified xsi:type="dcterms:W3CDTF">2017-01-20T08:21:29Z</dcterms:modified>
  <cp:category/>
  <cp:version/>
  <cp:contentType/>
  <cp:contentStatus/>
</cp:coreProperties>
</file>