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<sst xmlns="http://schemas.openxmlformats.org/spreadsheetml/2006/main" count="46" uniqueCount="46">
  <si>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Provincia                                                                                                    </t>
  </si>
  <si>
    <t>Abitanti residenti dichiarati</t>
  </si>
  <si>
    <t>RU t/anno</t>
  </si>
  <si>
    <t>RD tot. t/anno</t>
  </si>
  <si>
    <t>RU TOTALE t/anno</t>
  </si>
  <si>
    <t>% RD effettiva (RD/RSU)</t>
  </si>
  <si>
    <t>% RD con spazzamento</t>
  </si>
  <si>
    <t>RACCOLTE DIFFERENZIATE t/anno</t>
  </si>
  <si>
    <t>Carta, cartone</t>
  </si>
  <si>
    <r>
      <t xml:space="preserve">Multimateriale 
</t>
    </r>
    <r>
      <rPr>
        <b/>
        <i/>
        <sz val="8"/>
        <rFont val="Arial"/>
        <family val="2"/>
      </rPr>
      <t>(non suddiviso)</t>
    </r>
  </si>
  <si>
    <t>Vetro</t>
  </si>
  <si>
    <t>Lattine</t>
  </si>
  <si>
    <t>Plastiche</t>
  </si>
  <si>
    <t>Sovvalli da multimateriale</t>
  </si>
  <si>
    <t>Vetro e lattine</t>
  </si>
  <si>
    <t>Metalli e banda stagnata</t>
  </si>
  <si>
    <t>Organico da utenze domestiche</t>
  </si>
  <si>
    <t>Organico grandi utenti</t>
  </si>
  <si>
    <t>Sfalci, potature</t>
  </si>
  <si>
    <t>Ingombranti</t>
  </si>
  <si>
    <t>Oli esausti minerali</t>
  </si>
  <si>
    <t>Oli esausti vegetali</t>
  </si>
  <si>
    <t>Farmaci scaduti</t>
  </si>
  <si>
    <t>Pile esauste</t>
  </si>
  <si>
    <t>Batterie</t>
  </si>
  <si>
    <t>Contenitori T e/o F</t>
  </si>
  <si>
    <t>Stracci</t>
  </si>
  <si>
    <t>Altro</t>
  </si>
  <si>
    <t>Metalli</t>
  </si>
  <si>
    <t>Legno</t>
  </si>
  <si>
    <t>Frigoriferi</t>
  </si>
  <si>
    <t>beni durevoli</t>
  </si>
  <si>
    <t>Pneumatici</t>
  </si>
  <si>
    <t>Altro ingombrante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</si>
  <si>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</si>
  <si>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</si>
  <si>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</si>
  <si>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</si>
  <si>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</si>
  <si>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</si>
  <si>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</si>
  <si>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</si>
  <si>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</si>
  <si>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</si>
  <si>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TOTALE REGIONE</t>
  </si>
  <si>
    <t>Sono compresi i dati più recenti dei comuni inadempienti. Non sono compresi gli eventuali incentivi composter.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</si>
</sst>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00"/>
    <numFmt numFmtId="167" formatCode="_-&quot;L. &quot;* #,##0_-;\-&quot;L. &quot;* #,##0_-;_-&quot;L. &quot;* &quot;-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4" fontId="7" fillId="2" borderId="1" xfId="0" applyNumberFormat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3" fontId="5" fillId="2" borderId="2" xfId="0" applyNumberFormat="1" applyFont="1" applyFill="1" applyBorder="1" applyAlignment="1">
      <alignment horizontal="center" textRotation="90" wrapText="1"/>
    </xf>
    <xf numFmtId="3" fontId="5" fillId="2" borderId="3" xfId="0" applyNumberFormat="1" applyFont="1" applyFill="1" applyBorder="1" applyAlignment="1">
      <alignment horizontal="center" textRotation="90" wrapText="1"/>
    </xf>
    <xf numFmtId="3" fontId="5" fillId="2" borderId="4" xfId="0" applyNumberFormat="1" applyFont="1" applyFill="1" applyBorder="1" applyAlignment="1">
      <alignment horizontal="center" textRotation="90" wrapText="1"/>
    </xf>
    <xf numFmtId="4" fontId="5" fillId="2" borderId="2" xfId="0" applyNumberFormat="1" applyFont="1" applyFill="1" applyBorder="1" applyAlignment="1">
      <alignment horizontal="center" textRotation="90" wrapText="1"/>
    </xf>
    <xf numFmtId="4" fontId="5" fillId="2" borderId="3" xfId="0" applyNumberFormat="1" applyFont="1" applyFill="1" applyBorder="1" applyAlignment="1">
      <alignment horizontal="center" textRotation="90" wrapText="1"/>
    </xf>
    <xf numFmtId="4" fontId="5" fillId="2" borderId="4" xfId="0" applyNumberFormat="1" applyFont="1" applyFill="1" applyBorder="1" applyAlignment="1">
      <alignment horizontal="center" textRotation="90" wrapText="1"/>
    </xf>
    <xf numFmtId="166" fontId="5" fillId="2" borderId="2" xfId="0" applyNumberFormat="1" applyFont="1" applyFill="1" applyBorder="1" applyAlignment="1">
      <alignment horizontal="center" textRotation="90" wrapText="1"/>
    </xf>
    <xf numFmtId="166" fontId="5" fillId="2" borderId="4" xfId="0" applyNumberFormat="1" applyFont="1" applyFill="1" applyBorder="1" applyAlignment="1">
      <alignment horizontal="center" textRotation="90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XEXX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3">
    <pageSetUpPr fitToPage="1"/>
  </sheetPr>
  <dimension ref="A1:AI17"/>
  <sheetViews>
    <sheetView showZeros="0" tabSelected="1" zoomScale="85" zoomScaleNormal="85" zoomScaleSheetLayoutView="85" workbookViewId="0" topLeftCell="A1">
      <selection activeCell="F10" sqref="F10"/>
    </sheetView>
  </sheetViews>
  <sheetFormatPr defaultColWidth="9.140625" defaultRowHeight="12.75"/>
  <cols>
    <col min="1" max="1" width="16.140625" style="1" customWidth="1"/>
    <col min="2" max="2" width="9.140625" style="1" customWidth="1"/>
    <col min="3" max="3" width="11.00390625" style="1" customWidth="1"/>
    <col min="4" max="4" width="9.28125" style="1" customWidth="1"/>
    <col min="5" max="5" width="10.7109375" style="1" customWidth="1"/>
    <col min="6" max="7" width="7.7109375" style="1" customWidth="1"/>
    <col min="8" max="8" width="9.57421875" style="1" customWidth="1"/>
    <col min="9" max="9" width="5.8515625" style="1" customWidth="1"/>
    <col min="10" max="10" width="8.28125" style="1" customWidth="1"/>
    <col min="11" max="11" width="7.28125" style="1" customWidth="1"/>
    <col min="12" max="12" width="8.57421875" style="1" customWidth="1"/>
    <col min="13" max="13" width="8.28125" style="1" customWidth="1"/>
    <col min="14" max="14" width="6.421875" style="1" customWidth="1"/>
    <col min="15" max="15" width="8.7109375" style="1" customWidth="1"/>
    <col min="16" max="16" width="9.140625" style="1" customWidth="1"/>
    <col min="17" max="17" width="8.00390625" style="1" customWidth="1"/>
    <col min="18" max="18" width="8.8515625" style="1" customWidth="1"/>
    <col min="19" max="19" width="8.57421875" style="1" customWidth="1"/>
    <col min="20" max="20" width="8.421875" style="1" customWidth="1"/>
    <col min="21" max="21" width="7.421875" style="1" customWidth="1"/>
    <col min="22" max="22" width="8.00390625" style="1" customWidth="1"/>
    <col min="23" max="23" width="7.421875" style="1" customWidth="1"/>
    <col min="24" max="24" width="8.140625" style="1" customWidth="1"/>
    <col min="25" max="25" width="6.00390625" style="1" customWidth="1"/>
    <col min="26" max="26" width="6.57421875" style="1" customWidth="1"/>
    <col min="27" max="27" width="6.28125" style="1" customWidth="1"/>
    <col min="28" max="28" width="6.00390625" style="1" customWidth="1"/>
    <col min="29" max="29" width="6.8515625" style="1" customWidth="1"/>
    <col min="30" max="30" width="5.421875" style="1" customWidth="1"/>
    <col min="31" max="31" width="8.00390625" style="1" customWidth="1"/>
    <col min="32" max="32" width="7.8515625" style="1" customWidth="1"/>
    <col min="33" max="33" width="9.140625" style="1" customWidth="1"/>
    <col min="34" max="34" width="11.00390625" style="1" customWidth="1"/>
    <col min="35" max="16384" width="9.140625" style="1" customWidth="1"/>
  </cols>
  <sheetData>
    <row r="1" spans="1:32" ht="22.5" customHeight="1">
      <c r="A1" s="12" t="s">
        <v>0</v>
      </c>
      <c r="B1" s="15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23" t="s">
        <v>7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5"/>
    </row>
    <row r="2" spans="1:32" ht="18.75" customHeight="1">
      <c r="A2" s="13"/>
      <c r="B2" s="16"/>
      <c r="C2" s="19"/>
      <c r="D2" s="19"/>
      <c r="E2" s="19"/>
      <c r="F2" s="19"/>
      <c r="G2" s="19"/>
      <c r="H2" s="21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23" t="s">
        <v>19</v>
      </c>
      <c r="T2" s="24"/>
      <c r="U2" s="24"/>
      <c r="V2" s="24"/>
      <c r="W2" s="24"/>
      <c r="X2" s="25"/>
      <c r="Y2" s="21" t="s">
        <v>20</v>
      </c>
      <c r="Z2" s="21" t="s">
        <v>21</v>
      </c>
      <c r="AA2" s="21" t="s">
        <v>22</v>
      </c>
      <c r="AB2" s="21" t="s">
        <v>23</v>
      </c>
      <c r="AC2" s="18" t="s">
        <v>24</v>
      </c>
      <c r="AD2" s="21" t="s">
        <v>25</v>
      </c>
      <c r="AE2" s="21" t="s">
        <v>26</v>
      </c>
      <c r="AF2" s="18" t="s">
        <v>27</v>
      </c>
    </row>
    <row r="3" spans="1:32" ht="78" customHeight="1">
      <c r="A3" s="14"/>
      <c r="B3" s="17"/>
      <c r="C3" s="20"/>
      <c r="D3" s="20"/>
      <c r="E3" s="20"/>
      <c r="F3" s="20"/>
      <c r="G3" s="20"/>
      <c r="H3" s="22"/>
      <c r="I3" s="20"/>
      <c r="J3" s="20"/>
      <c r="K3" s="20"/>
      <c r="L3" s="20"/>
      <c r="M3" s="20"/>
      <c r="N3" s="20"/>
      <c r="O3" s="20"/>
      <c r="P3" s="20"/>
      <c r="Q3" s="20"/>
      <c r="R3" s="20"/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22"/>
      <c r="Z3" s="22"/>
      <c r="AA3" s="22"/>
      <c r="AB3" s="22"/>
      <c r="AC3" s="20"/>
      <c r="AD3" s="22"/>
      <c r="AE3" s="22"/>
      <c r="AF3" s="20"/>
    </row>
    <row r="4" spans="1:35" s="7" customFormat="1" ht="33" customHeight="1">
      <c r="A4" s="3" t="s">
        <v>34</v>
      </c>
      <c r="B4" s="4">
        <v>345880</v>
      </c>
      <c r="C4" s="5">
        <v>150218.5977785</v>
      </c>
      <c r="D4" s="5">
        <v>58334.194221499994</v>
      </c>
      <c r="E4" s="5">
        <v>208552.79199999996</v>
      </c>
      <c r="F4" s="6">
        <f>D4/E4*100</f>
        <v>27.970948584327754</v>
      </c>
      <c r="G4" s="6">
        <v>29.94234832040946</v>
      </c>
      <c r="H4" s="5">
        <v>21790.587</v>
      </c>
      <c r="I4" s="5">
        <v>0</v>
      </c>
      <c r="J4" s="5">
        <v>5912.383999999999</v>
      </c>
      <c r="K4" s="5">
        <v>367.2220000000001</v>
      </c>
      <c r="L4" s="5">
        <v>3020.42</v>
      </c>
      <c r="M4" s="5">
        <v>649.057</v>
      </c>
      <c r="N4" s="5">
        <v>321.14</v>
      </c>
      <c r="O4" s="5">
        <v>3044.114</v>
      </c>
      <c r="P4" s="5">
        <v>6266.833999999999</v>
      </c>
      <c r="Q4" s="5">
        <v>1868.876</v>
      </c>
      <c r="R4" s="5">
        <v>4561.453</v>
      </c>
      <c r="S4" s="5">
        <v>1039.0436</v>
      </c>
      <c r="T4" s="5">
        <v>6598.090099999998</v>
      </c>
      <c r="U4" s="5">
        <v>452.89199999999994</v>
      </c>
      <c r="V4" s="5">
        <v>574.3530000000001</v>
      </c>
      <c r="W4" s="5">
        <v>251.8832215</v>
      </c>
      <c r="X4" s="5">
        <v>717.5693000000001</v>
      </c>
      <c r="Y4" s="5">
        <v>25.182000000000002</v>
      </c>
      <c r="Z4" s="5">
        <v>31.903999999999996</v>
      </c>
      <c r="AA4" s="5">
        <v>17.465</v>
      </c>
      <c r="AB4" s="5">
        <v>10.886000000000001</v>
      </c>
      <c r="AC4" s="5">
        <v>187.07299999999998</v>
      </c>
      <c r="AD4" s="5">
        <v>0</v>
      </c>
      <c r="AE4" s="5">
        <v>602.178</v>
      </c>
      <c r="AF4" s="5">
        <v>23.587999999999994</v>
      </c>
      <c r="AG4" s="11"/>
      <c r="AH4" s="11"/>
      <c r="AI4" s="11"/>
    </row>
    <row r="5" spans="1:35" s="7" customFormat="1" ht="33" customHeight="1">
      <c r="A5" s="3" t="s">
        <v>35</v>
      </c>
      <c r="B5" s="4">
        <v>983713</v>
      </c>
      <c r="C5" s="5">
        <v>407247.75547</v>
      </c>
      <c r="D5" s="5">
        <v>238163.25857999994</v>
      </c>
      <c r="E5" s="5">
        <v>645411.0140500001</v>
      </c>
      <c r="F5" s="6">
        <f aca="true" t="shared" si="0" ref="F5:F14">D5/E5*100</f>
        <v>36.90102173582513</v>
      </c>
      <c r="G5" s="6">
        <v>39.76385070782414</v>
      </c>
      <c r="H5" s="5">
        <v>103894.262</v>
      </c>
      <c r="I5" s="5">
        <v>0</v>
      </c>
      <c r="J5" s="5">
        <v>25212.871000000003</v>
      </c>
      <c r="K5" s="5">
        <v>1367.0520000000004</v>
      </c>
      <c r="L5" s="5">
        <v>10123.871</v>
      </c>
      <c r="M5" s="5">
        <v>3567.712000000001</v>
      </c>
      <c r="N5" s="5">
        <v>41.36</v>
      </c>
      <c r="O5" s="5">
        <v>452.31</v>
      </c>
      <c r="P5" s="5">
        <v>48459.64</v>
      </c>
      <c r="Q5" s="5">
        <v>4181.58</v>
      </c>
      <c r="R5" s="5">
        <v>13644.03</v>
      </c>
      <c r="S5" s="5">
        <v>2985.8180000000007</v>
      </c>
      <c r="T5" s="5">
        <v>16375.39</v>
      </c>
      <c r="U5" s="5">
        <v>1234.946</v>
      </c>
      <c r="V5" s="5">
        <v>1904.15</v>
      </c>
      <c r="W5" s="5">
        <v>127.02868000000001</v>
      </c>
      <c r="X5" s="5">
        <v>1766.3979999999995</v>
      </c>
      <c r="Y5" s="5">
        <v>5.050999999999999</v>
      </c>
      <c r="Z5" s="5">
        <v>47.042</v>
      </c>
      <c r="AA5" s="5">
        <v>73.02299999999998</v>
      </c>
      <c r="AB5" s="5">
        <v>33.617999999999995</v>
      </c>
      <c r="AC5" s="5">
        <v>281.834</v>
      </c>
      <c r="AD5" s="5">
        <v>0.1017</v>
      </c>
      <c r="AE5" s="5">
        <v>1905.3529999999996</v>
      </c>
      <c r="AF5" s="5">
        <v>478.81719999999996</v>
      </c>
      <c r="AG5" s="11"/>
      <c r="AH5" s="11"/>
      <c r="AI5" s="11"/>
    </row>
    <row r="6" spans="1:35" s="7" customFormat="1" ht="33" customHeight="1">
      <c r="A6" s="3" t="s">
        <v>36</v>
      </c>
      <c r="B6" s="4">
        <v>225814</v>
      </c>
      <c r="C6" s="5">
        <v>123493.37887983292</v>
      </c>
      <c r="D6" s="5">
        <v>43689.45412016709</v>
      </c>
      <c r="E6" s="5">
        <v>167182.833</v>
      </c>
      <c r="F6" s="6">
        <f t="shared" si="0"/>
        <v>26.132739430349933</v>
      </c>
      <c r="G6" s="6">
        <v>27.999194686807694</v>
      </c>
      <c r="H6" s="5">
        <v>12323.333</v>
      </c>
      <c r="I6" s="5">
        <v>0</v>
      </c>
      <c r="J6" s="5">
        <v>3789.3950000000004</v>
      </c>
      <c r="K6" s="5">
        <v>134.45100000000002</v>
      </c>
      <c r="L6" s="5">
        <v>1572.0139999999994</v>
      </c>
      <c r="M6" s="5">
        <v>963.5559999999998</v>
      </c>
      <c r="N6" s="5">
        <v>0</v>
      </c>
      <c r="O6" s="5">
        <v>2171.515</v>
      </c>
      <c r="P6" s="5">
        <v>5017.297</v>
      </c>
      <c r="Q6" s="5">
        <v>1533.7</v>
      </c>
      <c r="R6" s="5">
        <v>8291.441</v>
      </c>
      <c r="S6" s="5">
        <v>1720.8709999999996</v>
      </c>
      <c r="T6" s="5">
        <v>3760.5280000000002</v>
      </c>
      <c r="U6" s="5">
        <v>442.541</v>
      </c>
      <c r="V6" s="5">
        <v>238.10099999999997</v>
      </c>
      <c r="W6" s="5">
        <v>260.21612016708724</v>
      </c>
      <c r="X6" s="5">
        <v>815.235</v>
      </c>
      <c r="Y6" s="5">
        <v>0.36</v>
      </c>
      <c r="Z6" s="5">
        <v>16.317</v>
      </c>
      <c r="AA6" s="5">
        <v>12.97</v>
      </c>
      <c r="AB6" s="5">
        <v>7.846999999999999</v>
      </c>
      <c r="AC6" s="5">
        <v>65.792</v>
      </c>
      <c r="AD6" s="5">
        <v>0</v>
      </c>
      <c r="AE6" s="5">
        <v>550.6</v>
      </c>
      <c r="AF6" s="5">
        <v>1.374</v>
      </c>
      <c r="AG6" s="11"/>
      <c r="AH6" s="11"/>
      <c r="AI6" s="11"/>
    </row>
    <row r="7" spans="1:35" s="7" customFormat="1" ht="33" customHeight="1">
      <c r="A7" s="3" t="s">
        <v>37</v>
      </c>
      <c r="B7" s="4">
        <v>340830</v>
      </c>
      <c r="C7" s="5">
        <v>166015.18667999998</v>
      </c>
      <c r="D7" s="5">
        <v>80129.27231999999</v>
      </c>
      <c r="E7" s="5">
        <v>246144.45899999997</v>
      </c>
      <c r="F7" s="6">
        <f t="shared" si="0"/>
        <v>32.55375832774688</v>
      </c>
      <c r="G7" s="6">
        <v>34.921603843226315</v>
      </c>
      <c r="H7" s="5">
        <v>20236.16</v>
      </c>
      <c r="I7" s="5">
        <v>0</v>
      </c>
      <c r="J7" s="5">
        <v>8319.831000000002</v>
      </c>
      <c r="K7" s="5">
        <v>351.459</v>
      </c>
      <c r="L7" s="5">
        <v>3456.0920000000006</v>
      </c>
      <c r="M7" s="5">
        <v>1288.7709999999997</v>
      </c>
      <c r="N7" s="5">
        <v>365.41</v>
      </c>
      <c r="O7" s="5">
        <v>2167.38</v>
      </c>
      <c r="P7" s="5">
        <v>6755.52</v>
      </c>
      <c r="Q7" s="5">
        <v>3175.67</v>
      </c>
      <c r="R7" s="5">
        <v>16364.95</v>
      </c>
      <c r="S7" s="5">
        <v>2060.493</v>
      </c>
      <c r="T7" s="5">
        <v>9618.993999999999</v>
      </c>
      <c r="U7" s="5">
        <v>711.59</v>
      </c>
      <c r="V7" s="5">
        <v>728.73</v>
      </c>
      <c r="W7" s="5">
        <v>48.152319999999996</v>
      </c>
      <c r="X7" s="5">
        <v>3206.71</v>
      </c>
      <c r="Y7" s="5">
        <v>23.22</v>
      </c>
      <c r="Z7" s="5">
        <v>8.49</v>
      </c>
      <c r="AA7" s="5">
        <v>17.34</v>
      </c>
      <c r="AB7" s="5">
        <v>7.13</v>
      </c>
      <c r="AC7" s="5">
        <v>178.14</v>
      </c>
      <c r="AD7" s="5">
        <v>0</v>
      </c>
      <c r="AE7" s="5">
        <v>445.554</v>
      </c>
      <c r="AF7" s="5">
        <v>593.4860000000001</v>
      </c>
      <c r="AG7" s="11"/>
      <c r="AH7" s="11"/>
      <c r="AI7" s="11"/>
    </row>
    <row r="8" spans="1:35" s="7" customFormat="1" ht="33" customHeight="1">
      <c r="A8" s="3" t="s">
        <v>38</v>
      </c>
      <c r="B8" s="4">
        <v>394394</v>
      </c>
      <c r="C8" s="5">
        <v>182053.14080239998</v>
      </c>
      <c r="D8" s="5">
        <v>115975.96319760001</v>
      </c>
      <c r="E8" s="5">
        <v>298029.10399999993</v>
      </c>
      <c r="F8" s="6">
        <f t="shared" si="0"/>
        <v>38.914307911887704</v>
      </c>
      <c r="G8" s="6">
        <v>41.85458855060959</v>
      </c>
      <c r="H8" s="5">
        <v>28918.008</v>
      </c>
      <c r="I8" s="5">
        <v>0</v>
      </c>
      <c r="J8" s="5">
        <v>10343.443999999998</v>
      </c>
      <c r="K8" s="5">
        <v>432.608</v>
      </c>
      <c r="L8" s="5">
        <v>4292.237</v>
      </c>
      <c r="M8" s="5">
        <v>1390.8990000000001</v>
      </c>
      <c r="N8" s="5">
        <v>0</v>
      </c>
      <c r="O8" s="5">
        <v>1071.71</v>
      </c>
      <c r="P8" s="5">
        <v>18657.224</v>
      </c>
      <c r="Q8" s="5">
        <v>6141.912</v>
      </c>
      <c r="R8" s="5">
        <v>25799.954999999994</v>
      </c>
      <c r="S8" s="5">
        <v>2551.9880000000003</v>
      </c>
      <c r="T8" s="5">
        <v>10225.848000000002</v>
      </c>
      <c r="U8" s="5">
        <v>564.4259999999999</v>
      </c>
      <c r="V8" s="5">
        <v>804.4889999999999</v>
      </c>
      <c r="W8" s="5">
        <v>96.7411976</v>
      </c>
      <c r="X8" s="5">
        <v>2952.3720000000008</v>
      </c>
      <c r="Y8" s="5">
        <v>19.99</v>
      </c>
      <c r="Z8" s="5">
        <v>46.366</v>
      </c>
      <c r="AA8" s="5">
        <v>22.322999999999997</v>
      </c>
      <c r="AB8" s="5">
        <v>30.55400000000001</v>
      </c>
      <c r="AC8" s="5">
        <v>94.406</v>
      </c>
      <c r="AD8" s="5">
        <v>0</v>
      </c>
      <c r="AE8" s="5">
        <v>779.2359999999999</v>
      </c>
      <c r="AF8" s="5">
        <v>739.2269999999997</v>
      </c>
      <c r="AG8" s="11"/>
      <c r="AH8" s="11"/>
      <c r="AI8" s="11"/>
    </row>
    <row r="9" spans="1:35" s="7" customFormat="1" ht="33" customHeight="1">
      <c r="A9" s="3" t="s">
        <v>39</v>
      </c>
      <c r="B9" s="4">
        <v>203229</v>
      </c>
      <c r="C9" s="5">
        <v>108897.52242000001</v>
      </c>
      <c r="D9" s="5">
        <v>34057.15813999999</v>
      </c>
      <c r="E9" s="5">
        <v>142954.68055999998</v>
      </c>
      <c r="F9" s="6">
        <f t="shared" si="0"/>
        <v>23.823744704676354</v>
      </c>
      <c r="G9" s="6">
        <v>25.745995395930304</v>
      </c>
      <c r="H9" s="5">
        <v>11278.354000000001</v>
      </c>
      <c r="I9" s="5">
        <v>0</v>
      </c>
      <c r="J9" s="5">
        <v>4226.456</v>
      </c>
      <c r="K9" s="5">
        <v>61.596</v>
      </c>
      <c r="L9" s="5">
        <v>1789.8609999999996</v>
      </c>
      <c r="M9" s="5">
        <v>193.52</v>
      </c>
      <c r="N9" s="5">
        <v>147</v>
      </c>
      <c r="O9" s="5">
        <v>755.3389999999999</v>
      </c>
      <c r="P9" s="5">
        <v>764.511</v>
      </c>
      <c r="Q9" s="5">
        <v>48.619</v>
      </c>
      <c r="R9" s="5">
        <v>7254.37</v>
      </c>
      <c r="S9" s="5">
        <v>1220.8872500000002</v>
      </c>
      <c r="T9" s="5">
        <v>4999.224999999999</v>
      </c>
      <c r="U9" s="5">
        <v>301.555</v>
      </c>
      <c r="V9" s="5">
        <v>364.8179999999999</v>
      </c>
      <c r="W9" s="5">
        <v>1.06608</v>
      </c>
      <c r="X9" s="5">
        <v>424.5</v>
      </c>
      <c r="Y9" s="5">
        <v>1.28</v>
      </c>
      <c r="Z9" s="5">
        <v>3.74</v>
      </c>
      <c r="AA9" s="5">
        <v>9.658000000000003</v>
      </c>
      <c r="AB9" s="5">
        <v>0.887</v>
      </c>
      <c r="AC9" s="5">
        <v>95.61400000000003</v>
      </c>
      <c r="AD9" s="5">
        <v>0.01</v>
      </c>
      <c r="AE9" s="5">
        <v>92.87681</v>
      </c>
      <c r="AF9" s="5">
        <v>21.415</v>
      </c>
      <c r="AG9" s="11"/>
      <c r="AH9" s="11"/>
      <c r="AI9" s="11"/>
    </row>
    <row r="10" spans="1:35" s="7" customFormat="1" ht="33" customHeight="1">
      <c r="A10" s="3" t="s">
        <v>40</v>
      </c>
      <c r="B10" s="4">
        <v>410268</v>
      </c>
      <c r="C10" s="5">
        <v>178763.13483473842</v>
      </c>
      <c r="D10" s="5">
        <v>84597.23819726161</v>
      </c>
      <c r="E10" s="5">
        <v>263360.373032</v>
      </c>
      <c r="F10" s="6">
        <f t="shared" si="0"/>
        <v>32.12223510443711</v>
      </c>
      <c r="G10" s="6">
        <v>34.43567270598273</v>
      </c>
      <c r="H10" s="5">
        <v>24065.475</v>
      </c>
      <c r="I10" s="5">
        <v>0</v>
      </c>
      <c r="J10" s="5">
        <v>7820.1092499999995</v>
      </c>
      <c r="K10" s="5">
        <v>376.08732499999996</v>
      </c>
      <c r="L10" s="5">
        <v>3180.228175</v>
      </c>
      <c r="M10" s="5">
        <v>1208.0642500000004</v>
      </c>
      <c r="N10" s="5">
        <v>0</v>
      </c>
      <c r="O10" s="5">
        <v>880.8280000000001</v>
      </c>
      <c r="P10" s="5">
        <v>21912.01</v>
      </c>
      <c r="Q10" s="5">
        <v>815</v>
      </c>
      <c r="R10" s="5">
        <v>9066.436</v>
      </c>
      <c r="S10" s="5">
        <v>2115.57168</v>
      </c>
      <c r="T10" s="5">
        <v>6301.737360000001</v>
      </c>
      <c r="U10" s="5">
        <v>570.149</v>
      </c>
      <c r="V10" s="5">
        <v>518.7540000000001</v>
      </c>
      <c r="W10" s="5">
        <v>22.9356772616</v>
      </c>
      <c r="X10" s="5">
        <v>4546.444</v>
      </c>
      <c r="Y10" s="5">
        <v>6.711</v>
      </c>
      <c r="Z10" s="5">
        <v>2.01</v>
      </c>
      <c r="AA10" s="5">
        <v>22.64398</v>
      </c>
      <c r="AB10" s="5">
        <v>14.029000000000003</v>
      </c>
      <c r="AC10" s="5">
        <v>125.247</v>
      </c>
      <c r="AD10" s="5">
        <v>0.131</v>
      </c>
      <c r="AE10" s="5">
        <v>653.902</v>
      </c>
      <c r="AF10" s="5">
        <v>372.73449999999997</v>
      </c>
      <c r="AG10" s="11"/>
      <c r="AH10" s="11"/>
      <c r="AI10" s="11"/>
    </row>
    <row r="11" spans="1:35" s="7" customFormat="1" ht="33" customHeight="1">
      <c r="A11" s="3" t="s">
        <v>42</v>
      </c>
      <c r="B11" s="4">
        <v>292133</v>
      </c>
      <c r="C11" s="5">
        <v>132649.219</v>
      </c>
      <c r="D11" s="5">
        <v>59144.243</v>
      </c>
      <c r="E11" s="5">
        <v>191793.462</v>
      </c>
      <c r="F11" s="6">
        <f t="shared" si="0"/>
        <v>30.837465669189495</v>
      </c>
      <c r="G11" s="6">
        <v>33.01533359709119</v>
      </c>
      <c r="H11" s="5">
        <v>15825.808</v>
      </c>
      <c r="I11" s="5">
        <v>0</v>
      </c>
      <c r="J11" s="5">
        <v>5928.2080000000005</v>
      </c>
      <c r="K11" s="5">
        <v>290.559</v>
      </c>
      <c r="L11" s="5">
        <v>2380.9139999999998</v>
      </c>
      <c r="M11" s="5">
        <v>631.803</v>
      </c>
      <c r="N11" s="5">
        <v>0</v>
      </c>
      <c r="O11" s="5">
        <v>650.775</v>
      </c>
      <c r="P11" s="5">
        <v>14459.64</v>
      </c>
      <c r="Q11" s="5">
        <v>962.62</v>
      </c>
      <c r="R11" s="5">
        <v>7654.545</v>
      </c>
      <c r="S11" s="5">
        <v>1121.3712</v>
      </c>
      <c r="T11" s="5">
        <v>5955.760249999999</v>
      </c>
      <c r="U11" s="5">
        <v>427.88</v>
      </c>
      <c r="V11" s="5">
        <v>395.262</v>
      </c>
      <c r="W11" s="5">
        <v>101.33145</v>
      </c>
      <c r="X11" s="5">
        <v>1585.1671</v>
      </c>
      <c r="Y11" s="5">
        <v>0.9730000000000001</v>
      </c>
      <c r="Z11" s="5">
        <v>2.9839999999999995</v>
      </c>
      <c r="AA11" s="5">
        <v>23.270999999999997</v>
      </c>
      <c r="AB11" s="5">
        <v>21.260999999999996</v>
      </c>
      <c r="AC11" s="5">
        <v>78.89399999999999</v>
      </c>
      <c r="AD11" s="5">
        <v>0</v>
      </c>
      <c r="AE11" s="5">
        <v>625.66</v>
      </c>
      <c r="AF11" s="5">
        <v>19.555999999999997</v>
      </c>
      <c r="AG11" s="11"/>
      <c r="AH11" s="11"/>
      <c r="AI11" s="11"/>
    </row>
    <row r="12" spans="1:35" s="7" customFormat="1" ht="33" customHeight="1">
      <c r="A12" s="3" t="s">
        <v>41</v>
      </c>
      <c r="B12" s="4">
        <v>246259</v>
      </c>
      <c r="C12" s="5">
        <v>121457.50408</v>
      </c>
      <c r="D12" s="5">
        <v>75111.72591999998</v>
      </c>
      <c r="E12" s="5">
        <v>196569.23</v>
      </c>
      <c r="F12" s="6">
        <f t="shared" si="0"/>
        <v>38.21133445962015</v>
      </c>
      <c r="G12" s="6">
        <v>41.32378465366182</v>
      </c>
      <c r="H12" s="5">
        <v>38379.13</v>
      </c>
      <c r="I12" s="5">
        <v>0</v>
      </c>
      <c r="J12" s="5">
        <v>5422.37</v>
      </c>
      <c r="K12" s="5">
        <v>462.69</v>
      </c>
      <c r="L12" s="5">
        <v>5364.93</v>
      </c>
      <c r="M12" s="5">
        <v>796.56</v>
      </c>
      <c r="N12" s="5">
        <v>0</v>
      </c>
      <c r="O12" s="5">
        <v>0</v>
      </c>
      <c r="P12" s="5">
        <v>10676.15</v>
      </c>
      <c r="Q12" s="5">
        <v>0</v>
      </c>
      <c r="R12" s="5">
        <v>3343.73</v>
      </c>
      <c r="S12" s="5">
        <v>851.32</v>
      </c>
      <c r="T12" s="5">
        <v>6873.53</v>
      </c>
      <c r="U12" s="5">
        <v>0</v>
      </c>
      <c r="V12" s="5">
        <v>1056.9</v>
      </c>
      <c r="W12" s="5">
        <v>4.165920000000001</v>
      </c>
      <c r="X12" s="5">
        <v>371.28</v>
      </c>
      <c r="Y12" s="5">
        <v>6.24</v>
      </c>
      <c r="Z12" s="5">
        <v>3.58</v>
      </c>
      <c r="AA12" s="5">
        <v>16.31</v>
      </c>
      <c r="AB12" s="5">
        <v>12.61</v>
      </c>
      <c r="AC12" s="5">
        <v>58.95</v>
      </c>
      <c r="AD12" s="5">
        <v>0</v>
      </c>
      <c r="AE12" s="5">
        <v>1390.95</v>
      </c>
      <c r="AF12" s="5">
        <v>20.33</v>
      </c>
      <c r="AG12" s="11"/>
      <c r="AH12" s="11"/>
      <c r="AI12" s="11"/>
    </row>
    <row r="13" spans="1:35" s="7" customFormat="1" ht="33" customHeight="1">
      <c r="A13" s="3" t="s">
        <v>43</v>
      </c>
      <c r="B13" s="4">
        <v>269478</v>
      </c>
      <c r="C13" s="5">
        <v>105032.47116700001</v>
      </c>
      <c r="D13" s="5">
        <v>75416.476833</v>
      </c>
      <c r="E13" s="5">
        <v>180448.94799999997</v>
      </c>
      <c r="F13" s="6">
        <f t="shared" si="0"/>
        <v>41.793802440455345</v>
      </c>
      <c r="G13" s="6">
        <v>44.67930760623304</v>
      </c>
      <c r="H13" s="5">
        <v>23938.27</v>
      </c>
      <c r="I13" s="5">
        <v>0</v>
      </c>
      <c r="J13" s="5">
        <v>7154.175280000002</v>
      </c>
      <c r="K13" s="5">
        <v>457.84634</v>
      </c>
      <c r="L13" s="5">
        <v>3614.90825</v>
      </c>
      <c r="M13" s="5">
        <v>1004.9061300000002</v>
      </c>
      <c r="N13" s="5">
        <v>61.82</v>
      </c>
      <c r="O13" s="5">
        <v>9829.271</v>
      </c>
      <c r="P13" s="5">
        <v>14389.894999999999</v>
      </c>
      <c r="Q13" s="5">
        <v>793.36</v>
      </c>
      <c r="R13" s="5">
        <v>6545.94</v>
      </c>
      <c r="S13" s="5">
        <v>6.9</v>
      </c>
      <c r="T13" s="5">
        <v>5758.279</v>
      </c>
      <c r="U13" s="5">
        <v>442.21</v>
      </c>
      <c r="V13" s="5">
        <v>441.23</v>
      </c>
      <c r="W13" s="5">
        <v>196.75483300000002</v>
      </c>
      <c r="X13" s="5">
        <v>3.02</v>
      </c>
      <c r="Y13" s="5">
        <v>5.4</v>
      </c>
      <c r="Z13" s="5">
        <v>16.81</v>
      </c>
      <c r="AA13" s="5">
        <v>18.9</v>
      </c>
      <c r="AB13" s="5">
        <v>21.283</v>
      </c>
      <c r="AC13" s="5">
        <v>194.32</v>
      </c>
      <c r="AD13" s="5">
        <v>0</v>
      </c>
      <c r="AE13" s="5">
        <v>498.993</v>
      </c>
      <c r="AF13" s="5">
        <v>21.985</v>
      </c>
      <c r="AG13" s="11"/>
      <c r="AH13" s="11"/>
      <c r="AI13" s="11"/>
    </row>
    <row r="14" spans="1:35" s="7" customFormat="1" ht="33.75" customHeight="1">
      <c r="A14" s="8" t="s">
        <v>44</v>
      </c>
      <c r="B14" s="4">
        <v>3711998</v>
      </c>
      <c r="C14" s="5">
        <v>1675827.9111124715</v>
      </c>
      <c r="D14" s="5">
        <v>864618.9845295285</v>
      </c>
      <c r="E14" s="5">
        <v>2540446.895642</v>
      </c>
      <c r="F14" s="6">
        <f t="shared" si="0"/>
        <v>34.034129428673985</v>
      </c>
      <c r="G14" s="6">
        <v>36.57439169461342</v>
      </c>
      <c r="H14" s="5">
        <v>300649.387</v>
      </c>
      <c r="I14" s="5">
        <v>0</v>
      </c>
      <c r="J14" s="5">
        <v>84129.24352999998</v>
      </c>
      <c r="K14" s="5">
        <v>4301.570665</v>
      </c>
      <c r="L14" s="5">
        <v>38795.475425</v>
      </c>
      <c r="M14" s="5">
        <v>11694.848380000001</v>
      </c>
      <c r="N14" s="5">
        <v>936.73</v>
      </c>
      <c r="O14" s="5">
        <v>21023.242</v>
      </c>
      <c r="P14" s="5">
        <v>147358.721</v>
      </c>
      <c r="Q14" s="5">
        <v>19521.337</v>
      </c>
      <c r="R14" s="5">
        <v>102526.85</v>
      </c>
      <c r="S14" s="5">
        <v>15674.263729999999</v>
      </c>
      <c r="T14" s="5">
        <v>76467.38170999999</v>
      </c>
      <c r="U14" s="5">
        <v>5148.189</v>
      </c>
      <c r="V14" s="5">
        <v>7026.786999999999</v>
      </c>
      <c r="W14" s="5">
        <v>1110.2754995286873</v>
      </c>
      <c r="X14" s="5">
        <v>16388.6954</v>
      </c>
      <c r="Y14" s="5">
        <v>94.407</v>
      </c>
      <c r="Z14" s="5">
        <v>179.24300000000002</v>
      </c>
      <c r="AA14" s="5">
        <v>233.90398</v>
      </c>
      <c r="AB14" s="5">
        <v>160.105</v>
      </c>
      <c r="AC14" s="5">
        <v>1360.27</v>
      </c>
      <c r="AD14" s="5">
        <v>0.2427</v>
      </c>
      <c r="AE14" s="5">
        <v>7545.302809999999</v>
      </c>
      <c r="AF14" s="5">
        <v>2292.5126999999998</v>
      </c>
      <c r="AG14" s="11"/>
      <c r="AH14" s="11"/>
      <c r="AI14" s="11"/>
    </row>
    <row r="17" spans="1:6" ht="12.75">
      <c r="A17" s="9" t="s">
        <v>45</v>
      </c>
      <c r="E17" s="10"/>
      <c r="F17" s="10"/>
    </row>
  </sheetData>
  <mergeCells count="28">
    <mergeCell ref="F1:F3"/>
    <mergeCell ref="O2:O3"/>
    <mergeCell ref="AC2:AC3"/>
    <mergeCell ref="AD2:AD3"/>
    <mergeCell ref="K2:K3"/>
    <mergeCell ref="L2:L3"/>
    <mergeCell ref="M2:M3"/>
    <mergeCell ref="N2:N3"/>
    <mergeCell ref="AF2:AF3"/>
    <mergeCell ref="Y2:Y3"/>
    <mergeCell ref="Z2:Z3"/>
    <mergeCell ref="AA2:AA3"/>
    <mergeCell ref="AB2:AB3"/>
    <mergeCell ref="AE2:AE3"/>
    <mergeCell ref="E1:E3"/>
    <mergeCell ref="G1:G3"/>
    <mergeCell ref="H2:H3"/>
    <mergeCell ref="I2:I3"/>
    <mergeCell ref="H1:AF1"/>
    <mergeCell ref="P2:P3"/>
    <mergeCell ref="Q2:Q3"/>
    <mergeCell ref="R2:R3"/>
    <mergeCell ref="S2:X2"/>
    <mergeCell ref="J2:J3"/>
    <mergeCell ref="A1:A3"/>
    <mergeCell ref="B1:B3"/>
    <mergeCell ref="C1:C3"/>
    <mergeCell ref="D1:D3"/>
  </mergeCells>
  <printOptions/>
  <pageMargins left="0.2" right="0.2" top="1" bottom="1" header="0.5" footer="0.5"/>
  <pageSetup fitToHeight="1" fitToWidth="1" horizontalDpi="600" verticalDpi="600" orientation="landscape" paperSize="9" scale="56" r:id="rId1"/>
  <headerFooter alignWithMargins="0">
    <oddHeader>&amp;CREGIONE TOSCANA - RACCOLTE DIFFERENZIATE Anno 2008 - TOTALI PROVINCIALI</oddHeader>
    <oddFooter>&amp;L&amp;"Arial,Corsivo"&amp;9ARRR / Osservatorio Rifiuti&amp;R&amp;9&amp;P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arrr</dc:creator>
  <cp:keywords/>
  <dc:description/>
  <cp:lastModifiedBy>arrr</cp:lastModifiedBy>
  <cp:lastPrinted>2015-02-10T10:05:00Z</cp:lastPrinted>
  <dcterms:created xsi:type="dcterms:W3CDTF">2009-03-03T09:40:50Z</dcterms:created>
  <dcterms:modified xsi:type="dcterms:W3CDTF">2015-02-10T10:05:02Z</dcterms:modified>
  <cp:category/>
  <cp:version/>
  <cp:contentType/>
  <cp:contentStatus/>
</cp:coreProperties>
</file>