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75" windowWidth="18795" windowHeight="12270" activeTab="0"/>
  </bookViews>
  <sheets>
    <sheet name="2005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<sst xmlns="http://schemas.openxmlformats.org/spreadsheetml/2006/main" count="46" uniqueCount="46">
  <si>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 xml:space="preserve">Provincia                                                                                                    </t>
  </si>
  <si>
    <t>Abitanti residenti dichiarati</t>
  </si>
  <si>
    <t>RU t/anno</t>
  </si>
  <si>
    <t>RD tot. t/anno</t>
  </si>
  <si>
    <t>RU TOTALE t/anno</t>
  </si>
  <si>
    <t>% RD effettiva (RD/RSU)</t>
  </si>
  <si>
    <t>% RD con spazzamento</t>
  </si>
  <si>
    <t>RACCOLTE DIFFERENZIATE t/anno</t>
  </si>
  <si>
    <t>Carta, cartone</t>
  </si>
  <si>
    <r>
      <t xml:space="preserve">Multimateriale 
</t>
    </r>
    <r>
      <rPr>
        <b/>
        <i/>
        <sz val="8"/>
        <rFont val="Arial"/>
        <family val="2"/>
      </rPr>
      <t>(non suddiviso)</t>
    </r>
  </si>
  <si>
    <t>Vetro</t>
  </si>
  <si>
    <t>Lattine</t>
  </si>
  <si>
    <t>Plastiche</t>
  </si>
  <si>
    <t>Sovvalli da multimateriale</t>
  </si>
  <si>
    <t>Vetro e lattine</t>
  </si>
  <si>
    <t>Metalli e banda stagnata</t>
  </si>
  <si>
    <t>Organico da utenze domestiche</t>
  </si>
  <si>
    <t>Organico grandi utenti</t>
  </si>
  <si>
    <t>Sfalci, potature</t>
  </si>
  <si>
    <t>Ingombranti</t>
  </si>
  <si>
    <t>Oli esausti minerali</t>
  </si>
  <si>
    <t>Oli esausti vegetali</t>
  </si>
  <si>
    <t>Farmaci scaduti</t>
  </si>
  <si>
    <t>Pile esauste</t>
  </si>
  <si>
    <t>Batterie</t>
  </si>
  <si>
    <t>Contenitori T e/o F</t>
  </si>
  <si>
    <t>Stracci</t>
  </si>
  <si>
    <t>Altro</t>
  </si>
  <si>
    <t>Metalli</t>
  </si>
  <si>
    <t>Legno</t>
  </si>
  <si>
    <t>Frigoriferi</t>
  </si>
  <si>
    <t>beni durevoli</t>
  </si>
  <si>
    <t>Pneumatici</t>
  </si>
  <si>
    <t>Altro ingombrante</t>
  </si>
  <si>
    <t>Arezzo</t>
  </si>
  <si>
    <t>Firenze</t>
  </si>
  <si>
    <t>Grosseto</t>
  </si>
  <si>
    <t>Livorno</t>
  </si>
  <si>
    <t>Lucca</t>
  </si>
  <si>
    <t>Massa-Carrara</t>
  </si>
  <si>
    <t>Pisa</t>
  </si>
  <si>
    <t>Prato</t>
  </si>
  <si>
    <t>Pistoia</t>
  </si>
  <si>
    <t>Siena</t>
  </si>
  <si>
    <t>TOTALE REGIONE</t>
  </si>
  <si>
    <t>Sono compresi i dati più recenti dei comuni inadempienti. Non sono compresi gli eventuali incentivi composter.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</si>
</sst>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_-;\-&quot;L.&quot;\ * #,##0_-;_-&quot;L.&quot;\ * &quot;-&quot;_-;_-@_-"/>
    <numFmt numFmtId="165" formatCode="_-&quot;L.&quot;\ * #,##0.00_-;\-&quot;L.&quot;\ * #,##0.00_-;_-&quot;L.&quot;\ * &quot;-&quot;??_-;_-@_-"/>
    <numFmt numFmtId="166" formatCode="#,##0.000"/>
    <numFmt numFmtId="167" formatCode="_-&quot;L. &quot;* #,##0_-;\-&quot;L. &quot;* #,##0_-;_-&quot;L. &quot;* &quot;-&quot;_-;_-@_-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Geneva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4" fontId="7" fillId="2" borderId="1" xfId="0" applyNumberFormat="1" applyFont="1" applyFill="1" applyBorder="1" applyAlignment="1">
      <alignment horizontal="center" textRotation="90" wrapText="1"/>
    </xf>
    <xf numFmtId="0" fontId="5" fillId="0" borderId="1" xfId="0" applyFont="1" applyBorder="1" applyAlignment="1">
      <alignment vertical="center"/>
    </xf>
    <xf numFmtId="3" fontId="8" fillId="0" borderId="1" xfId="0" applyNumberFormat="1" applyFont="1" applyBorder="1" applyAlignment="1">
      <alignment vertical="center"/>
    </xf>
    <xf numFmtId="4" fontId="8" fillId="0" borderId="1" xfId="0" applyNumberFormat="1" applyFont="1" applyBorder="1" applyAlignment="1">
      <alignment vertical="center"/>
    </xf>
    <xf numFmtId="4" fontId="9" fillId="0" borderId="1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5" fillId="0" borderId="1" xfId="0" applyFont="1" applyBorder="1" applyAlignment="1">
      <alignment vertical="center" wrapText="1"/>
    </xf>
    <xf numFmtId="0" fontId="10" fillId="0" borderId="0" xfId="0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 vertical="center"/>
    </xf>
    <xf numFmtId="4" fontId="5" fillId="2" borderId="2" xfId="0" applyNumberFormat="1" applyFont="1" applyFill="1" applyBorder="1" applyAlignment="1">
      <alignment horizontal="center" textRotation="90" wrapText="1"/>
    </xf>
    <xf numFmtId="4" fontId="5" fillId="2" borderId="3" xfId="0" applyNumberFormat="1" applyFont="1" applyFill="1" applyBorder="1" applyAlignment="1">
      <alignment horizontal="center" textRotation="90" wrapText="1"/>
    </xf>
    <xf numFmtId="4" fontId="5" fillId="2" borderId="4" xfId="0" applyNumberFormat="1" applyFont="1" applyFill="1" applyBorder="1" applyAlignment="1">
      <alignment horizontal="center" textRotation="90" wrapText="1"/>
    </xf>
    <xf numFmtId="166" fontId="5" fillId="2" borderId="2" xfId="0" applyNumberFormat="1" applyFont="1" applyFill="1" applyBorder="1" applyAlignment="1">
      <alignment horizontal="center" textRotation="90" wrapText="1"/>
    </xf>
    <xf numFmtId="166" fontId="5" fillId="2" borderId="4" xfId="0" applyNumberFormat="1" applyFont="1" applyFill="1" applyBorder="1" applyAlignment="1">
      <alignment horizontal="center" textRotation="90" wrapText="1"/>
    </xf>
    <xf numFmtId="4" fontId="5" fillId="2" borderId="5" xfId="0" applyNumberFormat="1" applyFont="1" applyFill="1" applyBorder="1" applyAlignment="1">
      <alignment horizontal="center" vertical="center"/>
    </xf>
    <xf numFmtId="4" fontId="5" fillId="2" borderId="6" xfId="0" applyNumberFormat="1" applyFont="1" applyFill="1" applyBorder="1" applyAlignment="1">
      <alignment horizontal="center" vertical="center"/>
    </xf>
    <xf numFmtId="4" fontId="5" fillId="2" borderId="7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textRotation="90" wrapText="1"/>
    </xf>
    <xf numFmtId="0" fontId="5" fillId="2" borderId="3" xfId="0" applyFont="1" applyFill="1" applyBorder="1" applyAlignment="1">
      <alignment horizontal="center" textRotation="90" wrapText="1"/>
    </xf>
    <xf numFmtId="0" fontId="5" fillId="2" borderId="4" xfId="0" applyFont="1" applyFill="1" applyBorder="1" applyAlignment="1">
      <alignment horizontal="center" textRotation="90" wrapText="1"/>
    </xf>
    <xf numFmtId="3" fontId="5" fillId="2" borderId="2" xfId="0" applyNumberFormat="1" applyFont="1" applyFill="1" applyBorder="1" applyAlignment="1">
      <alignment horizontal="center" textRotation="90" wrapText="1"/>
    </xf>
    <xf numFmtId="3" fontId="5" fillId="2" borderId="3" xfId="0" applyNumberFormat="1" applyFont="1" applyFill="1" applyBorder="1" applyAlignment="1">
      <alignment horizontal="center" textRotation="90" wrapText="1"/>
    </xf>
    <xf numFmtId="3" fontId="5" fillId="2" borderId="4" xfId="0" applyNumberFormat="1" applyFont="1" applyFill="1" applyBorder="1" applyAlignment="1">
      <alignment horizontal="center" textRotation="90"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Valuta (0)_XEXX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93">
    <pageSetUpPr fitToPage="1"/>
  </sheetPr>
  <dimension ref="A1:AI17"/>
  <sheetViews>
    <sheetView showZeros="0" tabSelected="1" zoomScale="85" zoomScaleNormal="85" zoomScaleSheetLayoutView="85" workbookViewId="0" topLeftCell="A1">
      <selection activeCell="A17" sqref="A17"/>
    </sheetView>
  </sheetViews>
  <sheetFormatPr defaultColWidth="9.140625" defaultRowHeight="12.75"/>
  <cols>
    <col min="1" max="1" width="16.140625" style="1" customWidth="1"/>
    <col min="2" max="2" width="9.140625" style="1" customWidth="1"/>
    <col min="3" max="3" width="12.8515625" style="1" customWidth="1"/>
    <col min="4" max="4" width="11.00390625" style="1" customWidth="1"/>
    <col min="5" max="5" width="11.8515625" style="1" customWidth="1"/>
    <col min="6" max="7" width="7.7109375" style="1" customWidth="1"/>
    <col min="8" max="8" width="10.00390625" style="1" customWidth="1"/>
    <col min="9" max="9" width="8.421875" style="1" customWidth="1"/>
    <col min="10" max="10" width="9.28125" style="1" customWidth="1"/>
    <col min="11" max="11" width="8.00390625" style="1" customWidth="1"/>
    <col min="12" max="12" width="9.140625" style="1" customWidth="1"/>
    <col min="13" max="13" width="8.28125" style="1" customWidth="1"/>
    <col min="14" max="14" width="8.7109375" style="1" customWidth="1"/>
    <col min="15" max="15" width="9.140625" style="1" customWidth="1"/>
    <col min="16" max="16" width="10.28125" style="1" customWidth="1"/>
    <col min="17" max="17" width="9.140625" style="1" customWidth="1"/>
    <col min="18" max="18" width="10.28125" style="1" customWidth="1"/>
    <col min="19" max="22" width="9.28125" style="1" customWidth="1"/>
    <col min="23" max="23" width="8.57421875" style="1" customWidth="1"/>
    <col min="24" max="24" width="9.421875" style="1" customWidth="1"/>
    <col min="25" max="26" width="7.28125" style="1" customWidth="1"/>
    <col min="27" max="28" width="6.8515625" style="1" customWidth="1"/>
    <col min="29" max="29" width="8.57421875" style="1" customWidth="1"/>
    <col min="30" max="30" width="7.00390625" style="1" customWidth="1"/>
    <col min="31" max="31" width="8.00390625" style="1" customWidth="1"/>
    <col min="32" max="32" width="8.28125" style="1" customWidth="1"/>
    <col min="33" max="33" width="9.140625" style="1" customWidth="1"/>
    <col min="34" max="34" width="11.00390625" style="1" customWidth="1"/>
    <col min="35" max="16384" width="9.140625" style="1" customWidth="1"/>
  </cols>
  <sheetData>
    <row r="1" spans="1:32" ht="22.5" customHeight="1">
      <c r="A1" s="20" t="s">
        <v>0</v>
      </c>
      <c r="B1" s="23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7" t="s">
        <v>7</v>
      </c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9"/>
    </row>
    <row r="2" spans="1:32" ht="18.75" customHeight="1">
      <c r="A2" s="21"/>
      <c r="B2" s="24"/>
      <c r="C2" s="13"/>
      <c r="D2" s="13"/>
      <c r="E2" s="13"/>
      <c r="F2" s="13"/>
      <c r="G2" s="13"/>
      <c r="H2" s="15" t="s">
        <v>8</v>
      </c>
      <c r="I2" s="12" t="s">
        <v>9</v>
      </c>
      <c r="J2" s="12" t="s">
        <v>10</v>
      </c>
      <c r="K2" s="12" t="s">
        <v>11</v>
      </c>
      <c r="L2" s="12" t="s">
        <v>12</v>
      </c>
      <c r="M2" s="12" t="s">
        <v>13</v>
      </c>
      <c r="N2" s="12" t="s">
        <v>14</v>
      </c>
      <c r="O2" s="12" t="s">
        <v>15</v>
      </c>
      <c r="P2" s="12" t="s">
        <v>16</v>
      </c>
      <c r="Q2" s="12" t="s">
        <v>17</v>
      </c>
      <c r="R2" s="12" t="s">
        <v>18</v>
      </c>
      <c r="S2" s="17" t="s">
        <v>19</v>
      </c>
      <c r="T2" s="18"/>
      <c r="U2" s="18"/>
      <c r="V2" s="18"/>
      <c r="W2" s="18"/>
      <c r="X2" s="19"/>
      <c r="Y2" s="15" t="s">
        <v>20</v>
      </c>
      <c r="Z2" s="15" t="s">
        <v>21</v>
      </c>
      <c r="AA2" s="15" t="s">
        <v>22</v>
      </c>
      <c r="AB2" s="15" t="s">
        <v>23</v>
      </c>
      <c r="AC2" s="12" t="s">
        <v>24</v>
      </c>
      <c r="AD2" s="15" t="s">
        <v>25</v>
      </c>
      <c r="AE2" s="15" t="s">
        <v>26</v>
      </c>
      <c r="AF2" s="12" t="s">
        <v>27</v>
      </c>
    </row>
    <row r="3" spans="1:32" ht="78" customHeight="1">
      <c r="A3" s="22"/>
      <c r="B3" s="25"/>
      <c r="C3" s="14"/>
      <c r="D3" s="14"/>
      <c r="E3" s="14"/>
      <c r="F3" s="14"/>
      <c r="G3" s="14"/>
      <c r="H3" s="16"/>
      <c r="I3" s="14"/>
      <c r="J3" s="14"/>
      <c r="K3" s="14"/>
      <c r="L3" s="14"/>
      <c r="M3" s="14"/>
      <c r="N3" s="14"/>
      <c r="O3" s="14"/>
      <c r="P3" s="14"/>
      <c r="Q3" s="14"/>
      <c r="R3" s="14"/>
      <c r="S3" s="2" t="s">
        <v>28</v>
      </c>
      <c r="T3" s="2" t="s">
        <v>29</v>
      </c>
      <c r="U3" s="2" t="s">
        <v>30</v>
      </c>
      <c r="V3" s="2" t="s">
        <v>31</v>
      </c>
      <c r="W3" s="2" t="s">
        <v>32</v>
      </c>
      <c r="X3" s="2" t="s">
        <v>33</v>
      </c>
      <c r="Y3" s="16"/>
      <c r="Z3" s="16"/>
      <c r="AA3" s="16"/>
      <c r="AB3" s="16"/>
      <c r="AC3" s="14"/>
      <c r="AD3" s="16"/>
      <c r="AE3" s="16"/>
      <c r="AF3" s="14"/>
    </row>
    <row r="4" spans="1:35" s="7" customFormat="1" ht="33" customHeight="1">
      <c r="A4" s="3" t="s">
        <v>34</v>
      </c>
      <c r="B4" s="4">
        <v>335486</v>
      </c>
      <c r="C4" s="5">
        <v>155515.18068700001</v>
      </c>
      <c r="D4" s="5">
        <v>44747.85431299999</v>
      </c>
      <c r="E4" s="5">
        <v>200263.035</v>
      </c>
      <c r="F4" s="6">
        <f>D4/E4*100</f>
        <v>22.34454017587419</v>
      </c>
      <c r="G4" s="6">
        <v>23.91716837289946</v>
      </c>
      <c r="H4" s="5">
        <v>17748.364000000005</v>
      </c>
      <c r="I4" s="5">
        <v>66.35</v>
      </c>
      <c r="J4" s="5">
        <v>4396.35578</v>
      </c>
      <c r="K4" s="5">
        <v>211.09556</v>
      </c>
      <c r="L4" s="5">
        <v>1906.6924600000002</v>
      </c>
      <c r="M4" s="5">
        <v>427.62019999999995</v>
      </c>
      <c r="N4" s="5">
        <v>179.09</v>
      </c>
      <c r="O4" s="5">
        <v>3095.474</v>
      </c>
      <c r="P4" s="5">
        <v>1238.791</v>
      </c>
      <c r="Q4" s="5">
        <v>187.53900000000002</v>
      </c>
      <c r="R4" s="5">
        <v>5004.144</v>
      </c>
      <c r="S4" s="5">
        <v>2001.281</v>
      </c>
      <c r="T4" s="5">
        <v>6045.427</v>
      </c>
      <c r="U4" s="5">
        <v>439.045</v>
      </c>
      <c r="V4" s="5">
        <v>475.57599999999996</v>
      </c>
      <c r="W4" s="5">
        <v>136.215313</v>
      </c>
      <c r="X4" s="5">
        <v>205.95800000000003</v>
      </c>
      <c r="Y4" s="5">
        <v>19.93</v>
      </c>
      <c r="Z4" s="5">
        <v>17.916</v>
      </c>
      <c r="AA4" s="5">
        <v>17.97</v>
      </c>
      <c r="AB4" s="5">
        <v>18.1</v>
      </c>
      <c r="AC4" s="5">
        <v>353.2190000000001</v>
      </c>
      <c r="AD4" s="5">
        <v>1.81</v>
      </c>
      <c r="AE4" s="5">
        <v>527.75</v>
      </c>
      <c r="AF4" s="5">
        <v>26.140999999999995</v>
      </c>
      <c r="AG4" s="11"/>
      <c r="AH4" s="11"/>
      <c r="AI4" s="11"/>
    </row>
    <row r="5" spans="1:35" s="7" customFormat="1" ht="33" customHeight="1">
      <c r="A5" s="3" t="s">
        <v>35</v>
      </c>
      <c r="B5" s="4">
        <v>969193</v>
      </c>
      <c r="C5" s="5">
        <v>430459.40627050004</v>
      </c>
      <c r="D5" s="5">
        <v>211182.28560239996</v>
      </c>
      <c r="E5" s="5">
        <v>641641.6918729001</v>
      </c>
      <c r="F5" s="6">
        <f aca="true" t="shared" si="0" ref="F5:F14">D5/E5*100</f>
        <v>32.91280605316902</v>
      </c>
      <c r="G5" s="6">
        <v>35.46784793798371</v>
      </c>
      <c r="H5" s="5">
        <v>93418.29800000001</v>
      </c>
      <c r="I5" s="5">
        <v>0</v>
      </c>
      <c r="J5" s="5">
        <v>19924.746000000006</v>
      </c>
      <c r="K5" s="5">
        <v>901.489</v>
      </c>
      <c r="L5" s="5">
        <v>6556.196999999999</v>
      </c>
      <c r="M5" s="5">
        <v>1621.81</v>
      </c>
      <c r="N5" s="5">
        <v>572.42</v>
      </c>
      <c r="O5" s="5">
        <v>1239.856</v>
      </c>
      <c r="P5" s="5">
        <v>36165.966</v>
      </c>
      <c r="Q5" s="5">
        <v>6026.27</v>
      </c>
      <c r="R5" s="5">
        <v>13299.787999999999</v>
      </c>
      <c r="S5" s="5">
        <v>4283.472</v>
      </c>
      <c r="T5" s="5">
        <v>16701.472999999998</v>
      </c>
      <c r="U5" s="5">
        <v>1264.8329999999999</v>
      </c>
      <c r="V5" s="5">
        <v>1444.9240000000002</v>
      </c>
      <c r="W5" s="5">
        <v>165.52560239999997</v>
      </c>
      <c r="X5" s="5">
        <v>4548.55415</v>
      </c>
      <c r="Y5" s="5">
        <v>6.953</v>
      </c>
      <c r="Z5" s="5">
        <v>28.18699999999999</v>
      </c>
      <c r="AA5" s="5">
        <v>61.187000000000005</v>
      </c>
      <c r="AB5" s="5">
        <v>86.07600000000001</v>
      </c>
      <c r="AC5" s="5">
        <v>308.35400000000004</v>
      </c>
      <c r="AD5" s="5">
        <v>0</v>
      </c>
      <c r="AE5" s="5">
        <v>1578.0019999999997</v>
      </c>
      <c r="AF5" s="5">
        <v>977.9048500000001</v>
      </c>
      <c r="AG5" s="11"/>
      <c r="AH5" s="11"/>
      <c r="AI5" s="11"/>
    </row>
    <row r="6" spans="1:35" s="7" customFormat="1" ht="33" customHeight="1">
      <c r="A6" s="3" t="s">
        <v>36</v>
      </c>
      <c r="B6" s="4">
        <v>220050</v>
      </c>
      <c r="C6" s="5">
        <v>126888.98710000003</v>
      </c>
      <c r="D6" s="5">
        <v>48665.93772</v>
      </c>
      <c r="E6" s="5">
        <v>175554.92481999996</v>
      </c>
      <c r="F6" s="6">
        <f t="shared" si="0"/>
        <v>27.721203361226227</v>
      </c>
      <c r="G6" s="6">
        <v>29.70998409881309</v>
      </c>
      <c r="H6" s="5">
        <v>10444.863000000001</v>
      </c>
      <c r="I6" s="5">
        <v>0</v>
      </c>
      <c r="J6" s="5">
        <v>2419.6169999999993</v>
      </c>
      <c r="K6" s="5">
        <v>50.35900000000001</v>
      </c>
      <c r="L6" s="5">
        <v>1074.299</v>
      </c>
      <c r="M6" s="5">
        <v>804.7889999999999</v>
      </c>
      <c r="N6" s="5">
        <v>27.51</v>
      </c>
      <c r="O6" s="5">
        <v>2152.018</v>
      </c>
      <c r="P6" s="5">
        <v>3806.16</v>
      </c>
      <c r="Q6" s="5">
        <v>2467.452</v>
      </c>
      <c r="R6" s="5">
        <v>10542.159000000001</v>
      </c>
      <c r="S6" s="5">
        <v>2301.267</v>
      </c>
      <c r="T6" s="5">
        <v>5315.4490000000005</v>
      </c>
      <c r="U6" s="5">
        <v>405.9119999999999</v>
      </c>
      <c r="V6" s="5">
        <v>298.53799999999995</v>
      </c>
      <c r="W6" s="5">
        <v>1473.0664000000002</v>
      </c>
      <c r="X6" s="5">
        <v>566.905</v>
      </c>
      <c r="Y6" s="5">
        <v>31.005</v>
      </c>
      <c r="Z6" s="5">
        <v>1.83</v>
      </c>
      <c r="AA6" s="5">
        <v>9.545</v>
      </c>
      <c r="AB6" s="5">
        <v>5.8709999999999996</v>
      </c>
      <c r="AC6" s="5">
        <v>110.59400000000001</v>
      </c>
      <c r="AD6" s="5">
        <v>0.682</v>
      </c>
      <c r="AE6" s="5">
        <v>493.08</v>
      </c>
      <c r="AF6" s="5">
        <v>3862.96732</v>
      </c>
      <c r="AG6" s="11"/>
      <c r="AH6" s="11"/>
      <c r="AI6" s="11"/>
    </row>
    <row r="7" spans="1:35" s="7" customFormat="1" ht="33" customHeight="1">
      <c r="A7" s="3" t="s">
        <v>37</v>
      </c>
      <c r="B7" s="4">
        <v>335879</v>
      </c>
      <c r="C7" s="5">
        <v>173441.67499999996</v>
      </c>
      <c r="D7" s="5">
        <v>73829.71590000001</v>
      </c>
      <c r="E7" s="5">
        <v>247271.39090000003</v>
      </c>
      <c r="F7" s="6">
        <f t="shared" si="0"/>
        <v>29.85776705961822</v>
      </c>
      <c r="G7" s="6">
        <v>32.032623644259765</v>
      </c>
      <c r="H7" s="5">
        <v>17966.36</v>
      </c>
      <c r="I7" s="5">
        <v>18.22</v>
      </c>
      <c r="J7" s="5">
        <v>6954.8049999999985</v>
      </c>
      <c r="K7" s="5">
        <v>188.33199999999997</v>
      </c>
      <c r="L7" s="5">
        <v>2944.0640000000008</v>
      </c>
      <c r="M7" s="5">
        <v>697.5480000000001</v>
      </c>
      <c r="N7" s="5">
        <v>0</v>
      </c>
      <c r="O7" s="5">
        <v>2950.5449999999996</v>
      </c>
      <c r="P7" s="5">
        <v>5531.52</v>
      </c>
      <c r="Q7" s="5">
        <v>3038.56</v>
      </c>
      <c r="R7" s="5">
        <v>16668.8</v>
      </c>
      <c r="S7" s="5">
        <v>2029.07</v>
      </c>
      <c r="T7" s="5">
        <v>10130.98</v>
      </c>
      <c r="U7" s="5">
        <v>1085.165</v>
      </c>
      <c r="V7" s="5">
        <v>702.45</v>
      </c>
      <c r="W7" s="5">
        <v>56.09</v>
      </c>
      <c r="X7" s="5">
        <v>1803.6139999999996</v>
      </c>
      <c r="Y7" s="5">
        <v>21.69</v>
      </c>
      <c r="Z7" s="5">
        <v>6.195</v>
      </c>
      <c r="AA7" s="5">
        <v>16.69</v>
      </c>
      <c r="AB7" s="5">
        <v>12.6</v>
      </c>
      <c r="AC7" s="5">
        <v>227.02</v>
      </c>
      <c r="AD7" s="5">
        <v>0</v>
      </c>
      <c r="AE7" s="5">
        <v>610.99</v>
      </c>
      <c r="AF7" s="5">
        <v>168.4079</v>
      </c>
      <c r="AG7" s="11"/>
      <c r="AH7" s="11"/>
      <c r="AI7" s="11"/>
    </row>
    <row r="8" spans="1:35" s="7" customFormat="1" ht="33" customHeight="1">
      <c r="A8" s="3" t="s">
        <v>38</v>
      </c>
      <c r="B8" s="4">
        <v>385758</v>
      </c>
      <c r="C8" s="5">
        <v>199589.24099999995</v>
      </c>
      <c r="D8" s="5">
        <v>96210.89090000003</v>
      </c>
      <c r="E8" s="5">
        <v>295800.1319</v>
      </c>
      <c r="F8" s="6">
        <f t="shared" si="0"/>
        <v>32.52564164931667</v>
      </c>
      <c r="G8" s="6">
        <v>34.974813903914594</v>
      </c>
      <c r="H8" s="5">
        <v>24387.234999999997</v>
      </c>
      <c r="I8" s="5">
        <v>1824</v>
      </c>
      <c r="J8" s="5">
        <v>6028.813000000001</v>
      </c>
      <c r="K8" s="5">
        <v>124.501</v>
      </c>
      <c r="L8" s="5">
        <v>1784.8889999999997</v>
      </c>
      <c r="M8" s="5">
        <v>235.44099999999997</v>
      </c>
      <c r="N8" s="5">
        <v>0</v>
      </c>
      <c r="O8" s="5">
        <v>1295.94</v>
      </c>
      <c r="P8" s="5">
        <v>13321.546</v>
      </c>
      <c r="Q8" s="5">
        <v>4933.614</v>
      </c>
      <c r="R8" s="5">
        <v>25650.24</v>
      </c>
      <c r="S8" s="5">
        <v>3753.4779999999996</v>
      </c>
      <c r="T8" s="5">
        <v>10336.253000000002</v>
      </c>
      <c r="U8" s="5">
        <v>432.49199999999996</v>
      </c>
      <c r="V8" s="5">
        <v>188.21</v>
      </c>
      <c r="W8" s="5">
        <v>72.26</v>
      </c>
      <c r="X8" s="5">
        <v>841.2370000000001</v>
      </c>
      <c r="Y8" s="5">
        <v>23.1</v>
      </c>
      <c r="Z8" s="5">
        <v>20.1</v>
      </c>
      <c r="AA8" s="5">
        <v>22.046499999999995</v>
      </c>
      <c r="AB8" s="5">
        <v>27.948000000000004</v>
      </c>
      <c r="AC8" s="5">
        <v>117.37</v>
      </c>
      <c r="AD8" s="5">
        <v>0</v>
      </c>
      <c r="AE8" s="5">
        <v>604.896</v>
      </c>
      <c r="AF8" s="5">
        <v>185.28139999999996</v>
      </c>
      <c r="AG8" s="11"/>
      <c r="AH8" s="11"/>
      <c r="AI8" s="11"/>
    </row>
    <row r="9" spans="1:35" s="7" customFormat="1" ht="33" customHeight="1">
      <c r="A9" s="3" t="s">
        <v>39</v>
      </c>
      <c r="B9" s="4">
        <v>200403</v>
      </c>
      <c r="C9" s="5">
        <v>100737.01194999999</v>
      </c>
      <c r="D9" s="5">
        <v>38543.83299</v>
      </c>
      <c r="E9" s="5">
        <v>139280.84494</v>
      </c>
      <c r="F9" s="6">
        <f t="shared" si="0"/>
        <v>27.673462927801793</v>
      </c>
      <c r="G9" s="6">
        <v>29.89682350131596</v>
      </c>
      <c r="H9" s="5">
        <v>11991.005000000001</v>
      </c>
      <c r="I9" s="5">
        <v>0</v>
      </c>
      <c r="J9" s="5">
        <v>3768.0860000000007</v>
      </c>
      <c r="K9" s="5">
        <v>61.451</v>
      </c>
      <c r="L9" s="5">
        <v>1115.14</v>
      </c>
      <c r="M9" s="5">
        <v>176.385</v>
      </c>
      <c r="N9" s="5">
        <v>0</v>
      </c>
      <c r="O9" s="5">
        <v>1598.2160000000001</v>
      </c>
      <c r="P9" s="5">
        <v>4936.56</v>
      </c>
      <c r="Q9" s="5">
        <v>47.73</v>
      </c>
      <c r="R9" s="5">
        <v>6806.91</v>
      </c>
      <c r="S9" s="5">
        <v>1290.5470999999995</v>
      </c>
      <c r="T9" s="5">
        <v>5111.083799999999</v>
      </c>
      <c r="U9" s="5">
        <v>202.785</v>
      </c>
      <c r="V9" s="5">
        <v>304.37</v>
      </c>
      <c r="W9" s="5">
        <v>0</v>
      </c>
      <c r="X9" s="5">
        <v>738.5492500000003</v>
      </c>
      <c r="Y9" s="5">
        <v>0.75</v>
      </c>
      <c r="Z9" s="5">
        <v>3.385</v>
      </c>
      <c r="AA9" s="5">
        <v>10.511</v>
      </c>
      <c r="AB9" s="5">
        <v>6.653999999999999</v>
      </c>
      <c r="AC9" s="5">
        <v>68.0447</v>
      </c>
      <c r="AD9" s="5">
        <v>7.311</v>
      </c>
      <c r="AE9" s="5">
        <v>208.83094</v>
      </c>
      <c r="AF9" s="5">
        <v>89.5282</v>
      </c>
      <c r="AG9" s="11"/>
      <c r="AH9" s="11"/>
      <c r="AI9" s="11"/>
    </row>
    <row r="10" spans="1:35" s="7" customFormat="1" ht="33" customHeight="1">
      <c r="A10" s="3" t="s">
        <v>40</v>
      </c>
      <c r="B10" s="4">
        <v>399898</v>
      </c>
      <c r="C10" s="5">
        <v>187474.639</v>
      </c>
      <c r="D10" s="5">
        <v>77417.93899999998</v>
      </c>
      <c r="E10" s="5">
        <v>264892.578</v>
      </c>
      <c r="F10" s="6">
        <f t="shared" si="0"/>
        <v>29.226163898031142</v>
      </c>
      <c r="G10" s="6">
        <v>31.33539981854198</v>
      </c>
      <c r="H10" s="5">
        <v>23680.48</v>
      </c>
      <c r="I10" s="5">
        <v>35.46</v>
      </c>
      <c r="J10" s="5">
        <v>6756.075999999999</v>
      </c>
      <c r="K10" s="5">
        <v>271.535</v>
      </c>
      <c r="L10" s="5">
        <v>2105.843</v>
      </c>
      <c r="M10" s="5">
        <v>777.82</v>
      </c>
      <c r="N10" s="5">
        <v>0</v>
      </c>
      <c r="O10" s="5">
        <v>2967.7270000000003</v>
      </c>
      <c r="P10" s="5">
        <v>17456.245000000003</v>
      </c>
      <c r="Q10" s="5">
        <v>724.35</v>
      </c>
      <c r="R10" s="5">
        <v>11403.465000000002</v>
      </c>
      <c r="S10" s="5">
        <v>3113.7880000000005</v>
      </c>
      <c r="T10" s="5">
        <v>4195.126</v>
      </c>
      <c r="U10" s="5">
        <v>460.46799999999996</v>
      </c>
      <c r="V10" s="5">
        <v>280.69200000000006</v>
      </c>
      <c r="W10" s="5">
        <v>0.196</v>
      </c>
      <c r="X10" s="5">
        <v>1911.016</v>
      </c>
      <c r="Y10" s="5">
        <v>5.264</v>
      </c>
      <c r="Z10" s="5">
        <v>2</v>
      </c>
      <c r="AA10" s="5">
        <v>27.6</v>
      </c>
      <c r="AB10" s="5">
        <v>13.376999999999999</v>
      </c>
      <c r="AC10" s="5">
        <v>174.71300000000002</v>
      </c>
      <c r="AD10" s="5">
        <v>0.371</v>
      </c>
      <c r="AE10" s="5">
        <v>685.454</v>
      </c>
      <c r="AF10" s="5">
        <v>368.873</v>
      </c>
      <c r="AG10" s="11"/>
      <c r="AH10" s="11"/>
      <c r="AI10" s="11"/>
    </row>
    <row r="11" spans="1:35" s="7" customFormat="1" ht="33" customHeight="1">
      <c r="A11" s="3" t="s">
        <v>42</v>
      </c>
      <c r="B11" s="4">
        <v>279042</v>
      </c>
      <c r="C11" s="5">
        <v>132106.79756200002</v>
      </c>
      <c r="D11" s="5">
        <v>57471.373137999995</v>
      </c>
      <c r="E11" s="5">
        <v>189578.1707</v>
      </c>
      <c r="F11" s="6">
        <f t="shared" si="0"/>
        <v>30.31539597929035</v>
      </c>
      <c r="G11" s="6">
        <v>32.45347821739173</v>
      </c>
      <c r="H11" s="5">
        <v>13642.314999999999</v>
      </c>
      <c r="I11" s="5">
        <v>87.86</v>
      </c>
      <c r="J11" s="5">
        <v>5367.974000000001</v>
      </c>
      <c r="K11" s="5">
        <v>184.84400000000002</v>
      </c>
      <c r="L11" s="5">
        <v>1730.33</v>
      </c>
      <c r="M11" s="5">
        <v>67.54899999999999</v>
      </c>
      <c r="N11" s="5">
        <v>80.745</v>
      </c>
      <c r="O11" s="5">
        <v>1153.3090000000002</v>
      </c>
      <c r="P11" s="5">
        <v>10968.831000000002</v>
      </c>
      <c r="Q11" s="5">
        <v>1224.03</v>
      </c>
      <c r="R11" s="5">
        <v>7046.08</v>
      </c>
      <c r="S11" s="5">
        <v>1518.9429999999998</v>
      </c>
      <c r="T11" s="5">
        <v>4500.653000000001</v>
      </c>
      <c r="U11" s="5">
        <v>381.331</v>
      </c>
      <c r="V11" s="5">
        <v>202.043</v>
      </c>
      <c r="W11" s="5">
        <v>172.063838</v>
      </c>
      <c r="X11" s="5">
        <v>7566.521249999999</v>
      </c>
      <c r="Y11" s="5">
        <v>2.476</v>
      </c>
      <c r="Z11" s="5">
        <v>1.5190000000000001</v>
      </c>
      <c r="AA11" s="5">
        <v>31.671000000000003</v>
      </c>
      <c r="AB11" s="5">
        <v>16.8</v>
      </c>
      <c r="AC11" s="5">
        <v>79.496</v>
      </c>
      <c r="AD11" s="5">
        <v>0</v>
      </c>
      <c r="AE11" s="5">
        <v>396.048</v>
      </c>
      <c r="AF11" s="5">
        <v>1047.9410500000001</v>
      </c>
      <c r="AG11" s="11"/>
      <c r="AH11" s="11"/>
      <c r="AI11" s="11"/>
    </row>
    <row r="12" spans="1:35" s="7" customFormat="1" ht="33" customHeight="1">
      <c r="A12" s="3" t="s">
        <v>41</v>
      </c>
      <c r="B12" s="4">
        <v>242491</v>
      </c>
      <c r="C12" s="5">
        <v>126760.49</v>
      </c>
      <c r="D12" s="5">
        <v>65464.01783499999</v>
      </c>
      <c r="E12" s="5">
        <v>192224.50783499997</v>
      </c>
      <c r="F12" s="6">
        <f t="shared" si="0"/>
        <v>34.05602052116707</v>
      </c>
      <c r="G12" s="6">
        <v>36.8085007910237</v>
      </c>
      <c r="H12" s="5">
        <v>39557.4</v>
      </c>
      <c r="I12" s="5">
        <v>0</v>
      </c>
      <c r="J12" s="5">
        <v>3729.11</v>
      </c>
      <c r="K12" s="5">
        <v>76.09</v>
      </c>
      <c r="L12" s="5">
        <v>3991.12</v>
      </c>
      <c r="M12" s="5">
        <v>356.24</v>
      </c>
      <c r="N12" s="5">
        <v>0</v>
      </c>
      <c r="O12" s="5">
        <v>0</v>
      </c>
      <c r="P12" s="5">
        <v>3084.05</v>
      </c>
      <c r="Q12" s="5">
        <v>0</v>
      </c>
      <c r="R12" s="5">
        <v>2293.09</v>
      </c>
      <c r="S12" s="5">
        <v>1137.06</v>
      </c>
      <c r="T12" s="5">
        <v>5738.56</v>
      </c>
      <c r="U12" s="5">
        <v>0</v>
      </c>
      <c r="V12" s="5">
        <v>743</v>
      </c>
      <c r="W12" s="5">
        <v>32.89783499999999</v>
      </c>
      <c r="X12" s="5">
        <v>2950.49</v>
      </c>
      <c r="Y12" s="5">
        <v>0</v>
      </c>
      <c r="Z12" s="5">
        <v>0</v>
      </c>
      <c r="AA12" s="5">
        <v>13.76</v>
      </c>
      <c r="AB12" s="5">
        <v>13.46</v>
      </c>
      <c r="AC12" s="5">
        <v>52.37</v>
      </c>
      <c r="AD12" s="5">
        <v>0</v>
      </c>
      <c r="AE12" s="5">
        <v>804.01</v>
      </c>
      <c r="AF12" s="5">
        <v>891.31</v>
      </c>
      <c r="AG12" s="11"/>
      <c r="AH12" s="11"/>
      <c r="AI12" s="11"/>
    </row>
    <row r="13" spans="1:35" s="7" customFormat="1" ht="33" customHeight="1">
      <c r="A13" s="3" t="s">
        <v>43</v>
      </c>
      <c r="B13" s="4">
        <v>261724</v>
      </c>
      <c r="C13" s="5">
        <v>109196.00020500002</v>
      </c>
      <c r="D13" s="5">
        <v>60051.236921</v>
      </c>
      <c r="E13" s="5">
        <v>169247.23712600002</v>
      </c>
      <c r="F13" s="6">
        <f t="shared" si="0"/>
        <v>35.4813691146364</v>
      </c>
      <c r="G13" s="6">
        <v>37.943108267889656</v>
      </c>
      <c r="H13" s="5">
        <v>21325.84</v>
      </c>
      <c r="I13" s="5">
        <v>0</v>
      </c>
      <c r="J13" s="5">
        <v>6319.794499999999</v>
      </c>
      <c r="K13" s="5">
        <v>302.8985</v>
      </c>
      <c r="L13" s="5">
        <v>2510.133</v>
      </c>
      <c r="M13" s="5">
        <v>678.7354</v>
      </c>
      <c r="N13" s="5">
        <v>0</v>
      </c>
      <c r="O13" s="5">
        <v>3572.4060000000004</v>
      </c>
      <c r="P13" s="5">
        <v>11919.563999999998</v>
      </c>
      <c r="Q13" s="5">
        <v>534.38</v>
      </c>
      <c r="R13" s="5">
        <v>5859.33</v>
      </c>
      <c r="S13" s="5">
        <v>254.0328</v>
      </c>
      <c r="T13" s="5">
        <v>5340.7838</v>
      </c>
      <c r="U13" s="5">
        <v>365.84</v>
      </c>
      <c r="V13" s="5">
        <v>269.148</v>
      </c>
      <c r="W13" s="5">
        <v>31.654521</v>
      </c>
      <c r="X13" s="5">
        <v>65.4774</v>
      </c>
      <c r="Y13" s="5">
        <v>2.8</v>
      </c>
      <c r="Z13" s="5">
        <v>9.406999999999998</v>
      </c>
      <c r="AA13" s="5">
        <v>25.954000000000004</v>
      </c>
      <c r="AB13" s="5">
        <v>20.293999999999997</v>
      </c>
      <c r="AC13" s="5">
        <v>202.18300000000002</v>
      </c>
      <c r="AD13" s="5">
        <v>0</v>
      </c>
      <c r="AE13" s="5">
        <v>431.32</v>
      </c>
      <c r="AF13" s="5">
        <v>9.261</v>
      </c>
      <c r="AG13" s="11"/>
      <c r="AH13" s="11"/>
      <c r="AI13" s="11"/>
    </row>
    <row r="14" spans="1:35" s="7" customFormat="1" ht="33.75" customHeight="1">
      <c r="A14" s="8" t="s">
        <v>44</v>
      </c>
      <c r="B14" s="4">
        <v>3629924</v>
      </c>
      <c r="C14" s="5">
        <v>1742169.4287745</v>
      </c>
      <c r="D14" s="5">
        <v>773585.0843193999</v>
      </c>
      <c r="E14" s="5">
        <v>2515754.5130939</v>
      </c>
      <c r="F14" s="6">
        <f t="shared" si="0"/>
        <v>30.749625223489602</v>
      </c>
      <c r="G14" s="6">
        <v>33.043985487279464</v>
      </c>
      <c r="H14" s="5">
        <v>274162.16</v>
      </c>
      <c r="I14" s="5">
        <v>2031.89</v>
      </c>
      <c r="J14" s="5">
        <v>65665.37728000002</v>
      </c>
      <c r="K14" s="5">
        <v>2372.5950599999996</v>
      </c>
      <c r="L14" s="5">
        <v>25718.70745999999</v>
      </c>
      <c r="M14" s="5">
        <v>5843.937599999999</v>
      </c>
      <c r="N14" s="5">
        <v>859.765</v>
      </c>
      <c r="O14" s="5">
        <v>20025.491</v>
      </c>
      <c r="P14" s="5">
        <v>108429.23300000001</v>
      </c>
      <c r="Q14" s="5">
        <v>19183.924999999996</v>
      </c>
      <c r="R14" s="5">
        <v>104574.00600000001</v>
      </c>
      <c r="S14" s="5">
        <v>21682.9389</v>
      </c>
      <c r="T14" s="5">
        <v>73415.78860000001</v>
      </c>
      <c r="U14" s="5">
        <v>5037.871</v>
      </c>
      <c r="V14" s="5">
        <v>4908.951000000001</v>
      </c>
      <c r="W14" s="5">
        <v>2139.9695094</v>
      </c>
      <c r="X14" s="5">
        <v>21198.32205</v>
      </c>
      <c r="Y14" s="5">
        <v>113.96799999999999</v>
      </c>
      <c r="Z14" s="5">
        <v>90.539</v>
      </c>
      <c r="AA14" s="5">
        <v>236.93449999999999</v>
      </c>
      <c r="AB14" s="5">
        <v>221.18</v>
      </c>
      <c r="AC14" s="5">
        <v>1693.3637</v>
      </c>
      <c r="AD14" s="5">
        <v>10.174000000000001</v>
      </c>
      <c r="AE14" s="5">
        <v>6340.380939999998</v>
      </c>
      <c r="AF14" s="5">
        <v>7627.61572</v>
      </c>
      <c r="AG14" s="11"/>
      <c r="AH14" s="11"/>
      <c r="AI14" s="11"/>
    </row>
    <row r="17" spans="1:6" ht="12.75">
      <c r="A17" s="9" t="s">
        <v>45</v>
      </c>
      <c r="E17" s="10"/>
      <c r="F17" s="10"/>
    </row>
  </sheetData>
  <mergeCells count="28">
    <mergeCell ref="A1:A3"/>
    <mergeCell ref="B1:B3"/>
    <mergeCell ref="C1:C3"/>
    <mergeCell ref="D1:D3"/>
    <mergeCell ref="E1:E3"/>
    <mergeCell ref="G1:G3"/>
    <mergeCell ref="H2:H3"/>
    <mergeCell ref="I2:I3"/>
    <mergeCell ref="H1:AF1"/>
    <mergeCell ref="P2:P3"/>
    <mergeCell ref="Q2:Q3"/>
    <mergeCell ref="R2:R3"/>
    <mergeCell ref="S2:X2"/>
    <mergeCell ref="J2:J3"/>
    <mergeCell ref="AF2:AF3"/>
    <mergeCell ref="Y2:Y3"/>
    <mergeCell ref="Z2:Z3"/>
    <mergeCell ref="AA2:AA3"/>
    <mergeCell ref="AB2:AB3"/>
    <mergeCell ref="AE2:AE3"/>
    <mergeCell ref="F1:F3"/>
    <mergeCell ref="O2:O3"/>
    <mergeCell ref="AC2:AC3"/>
    <mergeCell ref="AD2:AD3"/>
    <mergeCell ref="K2:K3"/>
    <mergeCell ref="L2:L3"/>
    <mergeCell ref="M2:M3"/>
    <mergeCell ref="N2:N3"/>
  </mergeCells>
  <printOptions/>
  <pageMargins left="0.2" right="0.2" top="1" bottom="1" header="0.5" footer="0.5"/>
  <pageSetup fitToHeight="1" fitToWidth="1" horizontalDpi="600" verticalDpi="600" orientation="landscape" paperSize="9" scale="50" r:id="rId1"/>
  <headerFooter alignWithMargins="0">
    <oddHeader>&amp;CREGIONE TOSCANA - RACCOLTE DIFFERENZIATE Anno 2005 - TOTALI PROVINCIALI</oddHeader>
    <oddFooter>&amp;L&amp;"Arial,Corsivo"&amp;9ARRR / Osservatorio Rifiuti&amp;R&amp;9&amp;P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arrr</dc:creator>
  <cp:keywords/>
  <dc:description/>
  <cp:lastModifiedBy>arrr</cp:lastModifiedBy>
  <cp:lastPrinted>2015-01-13T15:49:44Z</cp:lastPrinted>
  <dcterms:created xsi:type="dcterms:W3CDTF">2009-03-03T09:40:50Z</dcterms:created>
  <dcterms:modified xsi:type="dcterms:W3CDTF">2015-01-19T10:25:01Z</dcterms:modified>
  <cp:category/>
  <cp:version/>
  <cp:contentType/>
  <cp:contentStatus/>
</cp:coreProperties>
</file>