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<sst xmlns="http://schemas.openxmlformats.org/spreadsheetml/2006/main" count="46" uniqueCount="46">
  <si>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Provincia                                                                                                    </t>
  </si>
  <si>
    <t>Abitanti residenti dichiarati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</si>
  <si>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</si>
  <si>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</si>
  <si>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</si>
  <si>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</si>
  <si>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</si>
  <si>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</si>
  <si>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</si>
  <si>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</si>
  <si>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</si>
  <si>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</si>
  <si>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</si>
  <si>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</si>
  <si>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Vetro e lattine</t>
  </si>
  <si>
    <t>Metalli e banda stagnata</t>
  </si>
  <si>
    <t>Organico da utenze domestiche</t>
  </si>
  <si>
    <t>Organico grandi utenti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</si>
  <si>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</si>
  <si>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</si>
  <si>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</si>
  <si>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</si>
  <si>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</si>
  <si>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</si>
  <si>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</si>
  <si>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</si>
  <si>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Stracci</t>
  </si>
  <si>
    <t>Altro</t>
  </si>
  <si>
    <t>Metalli</t>
  </si>
  <si>
    <t>Legno</t>
  </si>
  <si>
    <t>Frigoriferi</t>
  </si>
  <si>
    <t>beni durevoli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</si>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</sst>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2" borderId="1" xfId="0" applyNumberFormat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4" fontId="5" fillId="2" borderId="2" xfId="0" applyNumberFormat="1" applyFont="1" applyFill="1" applyBorder="1" applyAlignment="1">
      <alignment horizontal="center" textRotation="90" wrapText="1"/>
    </xf>
    <xf numFmtId="4" fontId="5" fillId="2" borderId="3" xfId="0" applyNumberFormat="1" applyFont="1" applyFill="1" applyBorder="1" applyAlignment="1">
      <alignment horizontal="center" textRotation="90" wrapText="1"/>
    </xf>
    <xf numFmtId="4" fontId="5" fillId="2" borderId="4" xfId="0" applyNumberFormat="1" applyFont="1" applyFill="1" applyBorder="1" applyAlignment="1">
      <alignment horizontal="center" textRotation="90" wrapText="1"/>
    </xf>
    <xf numFmtId="166" fontId="5" fillId="2" borderId="2" xfId="0" applyNumberFormat="1" applyFont="1" applyFill="1" applyBorder="1" applyAlignment="1">
      <alignment horizontal="center" textRotation="90" wrapText="1"/>
    </xf>
    <xf numFmtId="166" fontId="5" fillId="2" borderId="4" xfId="0" applyNumberFormat="1" applyFont="1" applyFill="1" applyBorder="1" applyAlignment="1">
      <alignment horizontal="center" textRotation="90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3" fontId="5" fillId="2" borderId="2" xfId="0" applyNumberFormat="1" applyFont="1" applyFill="1" applyBorder="1" applyAlignment="1">
      <alignment horizontal="center" textRotation="90" wrapText="1"/>
    </xf>
    <xf numFmtId="3" fontId="5" fillId="2" borderId="3" xfId="0" applyNumberFormat="1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XEXX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3">
    <pageSetUpPr fitToPage="1"/>
  </sheetPr>
  <dimension ref="A1:AI17"/>
  <sheetViews>
    <sheetView showZeros="0" tabSelected="1" zoomScale="85" zoomScaleNormal="85" zoomScaleSheetLayoutView="85" workbookViewId="0" topLeftCell="A1">
      <selection activeCell="B7" sqref="B7"/>
    </sheetView>
  </sheetViews>
  <sheetFormatPr defaultColWidth="9.140625" defaultRowHeight="12.75"/>
  <cols>
    <col min="1" max="1" width="16.140625" style="1" customWidth="1"/>
    <col min="2" max="2" width="9.140625" style="1" customWidth="1"/>
    <col min="3" max="3" width="10.7109375" style="1" customWidth="1"/>
    <col min="4" max="4" width="9.7109375" style="1" customWidth="1"/>
    <col min="5" max="5" width="11.00390625" style="1" customWidth="1"/>
    <col min="6" max="7" width="7.7109375" style="1" customWidth="1"/>
    <col min="8" max="8" width="9.57421875" style="1" customWidth="1"/>
    <col min="9" max="9" width="7.8515625" style="1" customWidth="1"/>
    <col min="10" max="10" width="8.57421875" style="1" customWidth="1"/>
    <col min="11" max="11" width="7.140625" style="1" customWidth="1"/>
    <col min="12" max="12" width="8.7109375" style="1" customWidth="1"/>
    <col min="13" max="13" width="7.28125" style="1" customWidth="1"/>
    <col min="14" max="14" width="7.57421875" style="1" customWidth="1"/>
    <col min="15" max="17" width="9.140625" style="1" customWidth="1"/>
    <col min="18" max="18" width="9.57421875" style="1" customWidth="1"/>
    <col min="19" max="19" width="8.28125" style="1" customWidth="1"/>
    <col min="20" max="20" width="8.00390625" style="1" customWidth="1"/>
    <col min="21" max="21" width="7.8515625" style="1" customWidth="1"/>
    <col min="22" max="22" width="7.28125" style="1" customWidth="1"/>
    <col min="23" max="23" width="7.421875" style="1" customWidth="1"/>
    <col min="24" max="24" width="8.00390625" style="1" customWidth="1"/>
    <col min="25" max="25" width="5.421875" style="1" customWidth="1"/>
    <col min="26" max="26" width="5.7109375" style="1" customWidth="1"/>
    <col min="27" max="28" width="6.8515625" style="1" customWidth="1"/>
    <col min="29" max="29" width="7.00390625" style="1" customWidth="1"/>
    <col min="30" max="30" width="5.57421875" style="1" customWidth="1"/>
    <col min="31" max="31" width="8.00390625" style="1" customWidth="1"/>
    <col min="32" max="32" width="7.7109375" style="1" customWidth="1"/>
    <col min="33" max="33" width="9.140625" style="1" customWidth="1"/>
    <col min="34" max="34" width="11.00390625" style="1" customWidth="1"/>
    <col min="35" max="16384" width="9.140625" style="1" customWidth="1"/>
  </cols>
  <sheetData>
    <row r="1" spans="1:32" ht="22.5" customHeight="1">
      <c r="A1" s="20" t="s">
        <v>0</v>
      </c>
      <c r="B1" s="2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7" t="s">
        <v>7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ht="18.75" customHeight="1">
      <c r="A2" s="21"/>
      <c r="B2" s="24"/>
      <c r="C2" s="13"/>
      <c r="D2" s="13"/>
      <c r="E2" s="13"/>
      <c r="F2" s="13"/>
      <c r="G2" s="13"/>
      <c r="H2" s="15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7" t="s">
        <v>19</v>
      </c>
      <c r="T2" s="18"/>
      <c r="U2" s="18"/>
      <c r="V2" s="18"/>
      <c r="W2" s="18"/>
      <c r="X2" s="19"/>
      <c r="Y2" s="15" t="s">
        <v>20</v>
      </c>
      <c r="Z2" s="15" t="s">
        <v>21</v>
      </c>
      <c r="AA2" s="15" t="s">
        <v>22</v>
      </c>
      <c r="AB2" s="15" t="s">
        <v>23</v>
      </c>
      <c r="AC2" s="12" t="s">
        <v>24</v>
      </c>
      <c r="AD2" s="15" t="s">
        <v>25</v>
      </c>
      <c r="AE2" s="15" t="s">
        <v>26</v>
      </c>
      <c r="AF2" s="12" t="s">
        <v>27</v>
      </c>
    </row>
    <row r="3" spans="1:32" ht="78" customHeight="1">
      <c r="A3" s="22"/>
      <c r="B3" s="25"/>
      <c r="C3" s="14"/>
      <c r="D3" s="14"/>
      <c r="E3" s="14"/>
      <c r="F3" s="14"/>
      <c r="G3" s="14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16"/>
      <c r="Z3" s="16"/>
      <c r="AA3" s="16"/>
      <c r="AB3" s="16"/>
      <c r="AC3" s="14"/>
      <c r="AD3" s="16"/>
      <c r="AE3" s="16"/>
      <c r="AF3" s="14"/>
    </row>
    <row r="4" spans="1:35" s="7" customFormat="1" ht="33" customHeight="1">
      <c r="A4" s="3" t="s">
        <v>34</v>
      </c>
      <c r="B4" s="4">
        <v>332576</v>
      </c>
      <c r="C4" s="5">
        <v>151881.894873</v>
      </c>
      <c r="D4" s="5">
        <v>46212.515127</v>
      </c>
      <c r="E4" s="5">
        <v>198094.41</v>
      </c>
      <c r="F4" s="6">
        <f>D4/E4*100</f>
        <v>23.328530636982638</v>
      </c>
      <c r="G4" s="6">
        <v>24.97686964378265</v>
      </c>
      <c r="H4" s="5">
        <v>16459.965000000007</v>
      </c>
      <c r="I4" s="5">
        <v>275.857</v>
      </c>
      <c r="J4" s="5">
        <v>3035.1655000000005</v>
      </c>
      <c r="K4" s="5">
        <v>190.97650000000002</v>
      </c>
      <c r="L4" s="5">
        <v>1843.8040000000003</v>
      </c>
      <c r="M4" s="5">
        <v>637.6429999999999</v>
      </c>
      <c r="N4" s="5">
        <v>843.67</v>
      </c>
      <c r="O4" s="5">
        <v>9752.261</v>
      </c>
      <c r="P4" s="5">
        <v>729.05</v>
      </c>
      <c r="Q4" s="5">
        <v>139.09</v>
      </c>
      <c r="R4" s="5">
        <v>4185.64</v>
      </c>
      <c r="S4" s="5">
        <v>1604.7680000000003</v>
      </c>
      <c r="T4" s="5">
        <v>4173.215</v>
      </c>
      <c r="U4" s="5">
        <v>434.4880000000001</v>
      </c>
      <c r="V4" s="5">
        <v>749.458</v>
      </c>
      <c r="W4" s="5">
        <v>73.327127</v>
      </c>
      <c r="X4" s="5">
        <v>160.17</v>
      </c>
      <c r="Y4" s="5">
        <v>14.13</v>
      </c>
      <c r="Z4" s="5">
        <v>18.615</v>
      </c>
      <c r="AA4" s="5">
        <v>12.97</v>
      </c>
      <c r="AB4" s="5">
        <v>19.638</v>
      </c>
      <c r="AC4" s="5">
        <v>294.63199999999995</v>
      </c>
      <c r="AD4" s="5">
        <v>1.12</v>
      </c>
      <c r="AE4" s="5">
        <v>432.64</v>
      </c>
      <c r="AF4" s="5">
        <v>130.222</v>
      </c>
      <c r="AG4" s="11"/>
      <c r="AH4" s="11"/>
      <c r="AI4" s="11"/>
    </row>
    <row r="5" spans="1:35" s="7" customFormat="1" ht="33" customHeight="1">
      <c r="A5" s="3" t="s">
        <v>35</v>
      </c>
      <c r="B5" s="4">
        <v>966253</v>
      </c>
      <c r="C5" s="5">
        <v>431422.1405797</v>
      </c>
      <c r="D5" s="5">
        <v>205727.02642029995</v>
      </c>
      <c r="E5" s="5">
        <v>637149.1669999998</v>
      </c>
      <c r="F5" s="6">
        <f aca="true" t="shared" si="0" ref="F5:F14">D5/E5*100</f>
        <v>32.28867541159322</v>
      </c>
      <c r="G5" s="6">
        <v>34.79258055111124</v>
      </c>
      <c r="H5" s="5">
        <v>86901.97899999998</v>
      </c>
      <c r="I5" s="5">
        <v>161.5</v>
      </c>
      <c r="J5" s="5">
        <v>20105.611</v>
      </c>
      <c r="K5" s="5">
        <v>726.161</v>
      </c>
      <c r="L5" s="5">
        <v>5939.466000000001</v>
      </c>
      <c r="M5" s="5">
        <v>1001.445</v>
      </c>
      <c r="N5" s="5">
        <v>511.98</v>
      </c>
      <c r="O5" s="5">
        <v>1938.4379999999996</v>
      </c>
      <c r="P5" s="5">
        <v>36342.121</v>
      </c>
      <c r="Q5" s="5">
        <v>5590.11</v>
      </c>
      <c r="R5" s="5">
        <v>13329.06</v>
      </c>
      <c r="S5" s="5">
        <v>4345.714000000002</v>
      </c>
      <c r="T5" s="5">
        <v>17838.192000000003</v>
      </c>
      <c r="U5" s="5">
        <v>1268.8109999999997</v>
      </c>
      <c r="V5" s="5">
        <v>1513.7360000000003</v>
      </c>
      <c r="W5" s="5">
        <v>137.62942030000002</v>
      </c>
      <c r="X5" s="5">
        <v>5338.979</v>
      </c>
      <c r="Y5" s="5">
        <v>6.97</v>
      </c>
      <c r="Z5" s="5">
        <v>22.072000000000003</v>
      </c>
      <c r="AA5" s="5">
        <v>54.221000000000004</v>
      </c>
      <c r="AB5" s="5">
        <v>72.633</v>
      </c>
      <c r="AC5" s="5">
        <v>297.25800000000004</v>
      </c>
      <c r="AD5" s="5">
        <v>6.954</v>
      </c>
      <c r="AE5" s="5">
        <v>1455.629</v>
      </c>
      <c r="AF5" s="5">
        <v>820.3570000000002</v>
      </c>
      <c r="AG5" s="11"/>
      <c r="AH5" s="11"/>
      <c r="AI5" s="11"/>
    </row>
    <row r="6" spans="1:35" s="7" customFormat="1" ht="33" customHeight="1">
      <c r="A6" s="3" t="s">
        <v>36</v>
      </c>
      <c r="B6" s="4">
        <v>218473</v>
      </c>
      <c r="C6" s="5">
        <v>118615.68799879997</v>
      </c>
      <c r="D6" s="5">
        <v>54495.46650119999</v>
      </c>
      <c r="E6" s="5">
        <v>173111.15449999998</v>
      </c>
      <c r="F6" s="6">
        <f t="shared" si="0"/>
        <v>31.480043362081556</v>
      </c>
      <c r="G6" s="6">
        <v>33.73995427840886</v>
      </c>
      <c r="H6" s="5">
        <v>9441.792999999998</v>
      </c>
      <c r="I6" s="5">
        <v>0</v>
      </c>
      <c r="J6" s="5">
        <v>2973.1669999999995</v>
      </c>
      <c r="K6" s="5">
        <v>82.322</v>
      </c>
      <c r="L6" s="5">
        <v>1025.173</v>
      </c>
      <c r="M6" s="5">
        <v>916.004</v>
      </c>
      <c r="N6" s="5">
        <v>67.966</v>
      </c>
      <c r="O6" s="5">
        <v>2355.558000000001</v>
      </c>
      <c r="P6" s="5">
        <v>3863.7240000000006</v>
      </c>
      <c r="Q6" s="5">
        <v>5923.614000000001</v>
      </c>
      <c r="R6" s="5">
        <v>15802.68</v>
      </c>
      <c r="S6" s="5">
        <v>2162.2909999999997</v>
      </c>
      <c r="T6" s="5">
        <v>4387.892</v>
      </c>
      <c r="U6" s="5">
        <v>375.006</v>
      </c>
      <c r="V6" s="5">
        <v>397.3280000000001</v>
      </c>
      <c r="W6" s="5">
        <v>1078.4580012</v>
      </c>
      <c r="X6" s="5">
        <v>297.16</v>
      </c>
      <c r="Y6" s="5">
        <v>7.124</v>
      </c>
      <c r="Z6" s="5">
        <v>1.04</v>
      </c>
      <c r="AA6" s="5">
        <v>10.343</v>
      </c>
      <c r="AB6" s="5">
        <v>9.183</v>
      </c>
      <c r="AC6" s="5">
        <v>157.795</v>
      </c>
      <c r="AD6" s="5">
        <v>0.33</v>
      </c>
      <c r="AE6" s="5">
        <v>489.2289999999999</v>
      </c>
      <c r="AF6" s="5">
        <v>2670.2865</v>
      </c>
      <c r="AG6" s="11"/>
      <c r="AH6" s="11"/>
      <c r="AI6" s="11"/>
    </row>
    <row r="7" spans="1:35" s="7" customFormat="1" ht="33" customHeight="1">
      <c r="A7" s="3" t="s">
        <v>37</v>
      </c>
      <c r="B7" s="4">
        <v>330455</v>
      </c>
      <c r="C7" s="5">
        <v>175400.07</v>
      </c>
      <c r="D7" s="5">
        <v>72406.974</v>
      </c>
      <c r="E7" s="5">
        <v>247807.044</v>
      </c>
      <c r="F7" s="6">
        <f t="shared" si="0"/>
        <v>29.21909435310483</v>
      </c>
      <c r="G7" s="6">
        <v>31.349051654214517</v>
      </c>
      <c r="H7" s="5">
        <v>16678.124999999996</v>
      </c>
      <c r="I7" s="5">
        <v>0</v>
      </c>
      <c r="J7" s="5">
        <v>5147.354</v>
      </c>
      <c r="K7" s="5">
        <v>194.33800000000002</v>
      </c>
      <c r="L7" s="5">
        <v>2970.3920000000003</v>
      </c>
      <c r="M7" s="5">
        <v>643.92</v>
      </c>
      <c r="N7" s="5">
        <v>1420.02</v>
      </c>
      <c r="O7" s="5">
        <v>3768.85</v>
      </c>
      <c r="P7" s="5">
        <v>5633.35</v>
      </c>
      <c r="Q7" s="5">
        <v>3493.58</v>
      </c>
      <c r="R7" s="5">
        <v>18677.14</v>
      </c>
      <c r="S7" s="5">
        <v>2081.32</v>
      </c>
      <c r="T7" s="5">
        <v>8115.18</v>
      </c>
      <c r="U7" s="5">
        <v>1190.36</v>
      </c>
      <c r="V7" s="5">
        <v>603.7</v>
      </c>
      <c r="W7" s="5">
        <v>39.6</v>
      </c>
      <c r="X7" s="5">
        <v>950.34</v>
      </c>
      <c r="Y7" s="5">
        <v>15.27</v>
      </c>
      <c r="Z7" s="5">
        <v>3</v>
      </c>
      <c r="AA7" s="5">
        <v>14.785</v>
      </c>
      <c r="AB7" s="5">
        <v>14.5</v>
      </c>
      <c r="AC7" s="5">
        <v>206.39</v>
      </c>
      <c r="AD7" s="5">
        <v>0.06</v>
      </c>
      <c r="AE7" s="5">
        <v>544.86</v>
      </c>
      <c r="AF7" s="5">
        <v>0.54</v>
      </c>
      <c r="AG7" s="11"/>
      <c r="AH7" s="11"/>
      <c r="AI7" s="11"/>
    </row>
    <row r="8" spans="1:35" s="7" customFormat="1" ht="33" customHeight="1">
      <c r="A8" s="3" t="s">
        <v>38</v>
      </c>
      <c r="B8" s="4">
        <v>384358</v>
      </c>
      <c r="C8" s="5">
        <v>202541.662</v>
      </c>
      <c r="D8" s="5">
        <v>97395.22749999996</v>
      </c>
      <c r="E8" s="5">
        <v>299936.8895</v>
      </c>
      <c r="F8" s="6">
        <f t="shared" si="0"/>
        <v>32.47190689426682</v>
      </c>
      <c r="G8" s="6">
        <v>34.92007469897484</v>
      </c>
      <c r="H8" s="5">
        <v>23572.6</v>
      </c>
      <c r="I8" s="5">
        <v>1800</v>
      </c>
      <c r="J8" s="5">
        <v>6622.666999999999</v>
      </c>
      <c r="K8" s="5">
        <v>98.37799999999999</v>
      </c>
      <c r="L8" s="5">
        <v>1595.1870000000001</v>
      </c>
      <c r="M8" s="5">
        <v>263.51599999999996</v>
      </c>
      <c r="N8" s="5">
        <v>0</v>
      </c>
      <c r="O8" s="5">
        <v>1970.275</v>
      </c>
      <c r="P8" s="5">
        <v>13075.6</v>
      </c>
      <c r="Q8" s="5">
        <v>5460.625</v>
      </c>
      <c r="R8" s="5">
        <v>26991.01</v>
      </c>
      <c r="S8" s="5">
        <v>4499.992</v>
      </c>
      <c r="T8" s="5">
        <v>9947.258999999998</v>
      </c>
      <c r="U8" s="5">
        <v>503.486</v>
      </c>
      <c r="V8" s="5">
        <v>143.46</v>
      </c>
      <c r="W8" s="5">
        <v>55.6</v>
      </c>
      <c r="X8" s="5">
        <v>0</v>
      </c>
      <c r="Y8" s="5">
        <v>19</v>
      </c>
      <c r="Z8" s="5">
        <v>12.22</v>
      </c>
      <c r="AA8" s="5">
        <v>21.2645</v>
      </c>
      <c r="AB8" s="5">
        <v>17.7775</v>
      </c>
      <c r="AC8" s="5">
        <v>131.58700000000005</v>
      </c>
      <c r="AD8" s="5">
        <v>0.0105</v>
      </c>
      <c r="AE8" s="5">
        <v>587.1270000000001</v>
      </c>
      <c r="AF8" s="5">
        <v>6.586000000000001</v>
      </c>
      <c r="AG8" s="11"/>
      <c r="AH8" s="11"/>
      <c r="AI8" s="11"/>
    </row>
    <row r="9" spans="1:35" s="7" customFormat="1" ht="33" customHeight="1">
      <c r="A9" s="3" t="s">
        <v>39</v>
      </c>
      <c r="B9" s="4">
        <v>200286</v>
      </c>
      <c r="C9" s="5">
        <v>98970.22529999999</v>
      </c>
      <c r="D9" s="5">
        <v>38235.310150000005</v>
      </c>
      <c r="E9" s="5">
        <v>137205.53545</v>
      </c>
      <c r="F9" s="6">
        <f t="shared" si="0"/>
        <v>27.867177533761815</v>
      </c>
      <c r="G9" s="6">
        <v>30.113640493461673</v>
      </c>
      <c r="H9" s="5">
        <v>10884.15</v>
      </c>
      <c r="I9" s="5">
        <v>0</v>
      </c>
      <c r="J9" s="5">
        <v>2180.8860000000004</v>
      </c>
      <c r="K9" s="5">
        <v>63.839</v>
      </c>
      <c r="L9" s="5">
        <v>1184.675</v>
      </c>
      <c r="M9" s="5">
        <v>146.93</v>
      </c>
      <c r="N9" s="5">
        <v>1830.08</v>
      </c>
      <c r="O9" s="5">
        <v>998.8239999999998</v>
      </c>
      <c r="P9" s="5">
        <v>5686.69</v>
      </c>
      <c r="Q9" s="5">
        <v>27.11</v>
      </c>
      <c r="R9" s="5">
        <v>6223.1</v>
      </c>
      <c r="S9" s="5">
        <v>2213.0228000000006</v>
      </c>
      <c r="T9" s="5">
        <v>4879.91</v>
      </c>
      <c r="U9" s="5">
        <v>87.145</v>
      </c>
      <c r="V9" s="5">
        <v>435.59</v>
      </c>
      <c r="W9" s="5">
        <v>0</v>
      </c>
      <c r="X9" s="5">
        <v>922.6335</v>
      </c>
      <c r="Y9" s="5">
        <v>2.69</v>
      </c>
      <c r="Z9" s="5">
        <v>2.7</v>
      </c>
      <c r="AA9" s="5">
        <v>10.268999999999997</v>
      </c>
      <c r="AB9" s="5">
        <v>7.375999999999999</v>
      </c>
      <c r="AC9" s="5">
        <v>58.663</v>
      </c>
      <c r="AD9" s="5">
        <v>2.89</v>
      </c>
      <c r="AE9" s="5">
        <v>293.30285</v>
      </c>
      <c r="AF9" s="5">
        <v>92.83400000000002</v>
      </c>
      <c r="AG9" s="11"/>
      <c r="AH9" s="11"/>
      <c r="AI9" s="11"/>
    </row>
    <row r="10" spans="1:35" s="7" customFormat="1" ht="33" customHeight="1">
      <c r="A10" s="3" t="s">
        <v>40</v>
      </c>
      <c r="B10" s="4">
        <v>397361</v>
      </c>
      <c r="C10" s="5">
        <v>189356.42799999996</v>
      </c>
      <c r="D10" s="5">
        <v>76224.7664</v>
      </c>
      <c r="E10" s="5">
        <v>265581.1944</v>
      </c>
      <c r="F10" s="6">
        <f t="shared" si="0"/>
        <v>28.701115894973928</v>
      </c>
      <c r="G10" s="6">
        <v>30.7808186632678</v>
      </c>
      <c r="H10" s="5">
        <v>23884.103000000003</v>
      </c>
      <c r="I10" s="5">
        <v>33.55</v>
      </c>
      <c r="J10" s="5">
        <v>6742.422100000002</v>
      </c>
      <c r="K10" s="5">
        <v>337.7643000000001</v>
      </c>
      <c r="L10" s="5">
        <v>3042.5849999999996</v>
      </c>
      <c r="M10" s="5">
        <v>810.118</v>
      </c>
      <c r="N10" s="5">
        <v>0</v>
      </c>
      <c r="O10" s="5">
        <v>2581.4190000000003</v>
      </c>
      <c r="P10" s="5">
        <v>16830.897</v>
      </c>
      <c r="Q10" s="5">
        <v>689.53</v>
      </c>
      <c r="R10" s="5">
        <v>10090.597999999994</v>
      </c>
      <c r="S10" s="5">
        <v>3923.105</v>
      </c>
      <c r="T10" s="5">
        <v>5400.85</v>
      </c>
      <c r="U10" s="5">
        <v>82.315</v>
      </c>
      <c r="V10" s="5">
        <v>31.6</v>
      </c>
      <c r="W10" s="5">
        <v>6.12</v>
      </c>
      <c r="X10" s="5">
        <v>851.4</v>
      </c>
      <c r="Y10" s="5">
        <v>2.6</v>
      </c>
      <c r="Z10" s="5">
        <v>1.5</v>
      </c>
      <c r="AA10" s="5">
        <v>26.321999999999992</v>
      </c>
      <c r="AB10" s="5">
        <v>12.329000000000002</v>
      </c>
      <c r="AC10" s="5">
        <v>121.466</v>
      </c>
      <c r="AD10" s="5">
        <v>0</v>
      </c>
      <c r="AE10" s="5">
        <v>722.053</v>
      </c>
      <c r="AF10" s="5">
        <v>0.12</v>
      </c>
      <c r="AG10" s="11"/>
      <c r="AH10" s="11"/>
      <c r="AI10" s="11"/>
    </row>
    <row r="11" spans="1:35" s="7" customFormat="1" ht="33" customHeight="1">
      <c r="A11" s="3" t="s">
        <v>42</v>
      </c>
      <c r="B11" s="4">
        <v>280709</v>
      </c>
      <c r="C11" s="5">
        <v>129019.50739159998</v>
      </c>
      <c r="D11" s="5">
        <v>55931.19060840001</v>
      </c>
      <c r="E11" s="5">
        <v>184950.69800000003</v>
      </c>
      <c r="F11" s="6">
        <f t="shared" si="0"/>
        <v>30.241135185334635</v>
      </c>
      <c r="G11" s="6">
        <v>32.37876329864078</v>
      </c>
      <c r="H11" s="5">
        <v>15120.177</v>
      </c>
      <c r="I11" s="5">
        <v>0</v>
      </c>
      <c r="J11" s="5">
        <v>5344.636999999999</v>
      </c>
      <c r="K11" s="5">
        <v>176.89600000000002</v>
      </c>
      <c r="L11" s="5">
        <v>1759.0670000000002</v>
      </c>
      <c r="M11" s="5">
        <v>210.166</v>
      </c>
      <c r="N11" s="5">
        <v>36.115</v>
      </c>
      <c r="O11" s="5">
        <v>1061.857</v>
      </c>
      <c r="P11" s="5">
        <v>12694.72</v>
      </c>
      <c r="Q11" s="5">
        <v>105</v>
      </c>
      <c r="R11" s="5">
        <v>6158.47</v>
      </c>
      <c r="S11" s="5">
        <v>1567.575</v>
      </c>
      <c r="T11" s="5">
        <v>3242.0489999999995</v>
      </c>
      <c r="U11" s="5">
        <v>354.97</v>
      </c>
      <c r="V11" s="5">
        <v>153.01</v>
      </c>
      <c r="W11" s="5">
        <v>323.2066084</v>
      </c>
      <c r="X11" s="5">
        <v>5752.395</v>
      </c>
      <c r="Y11" s="5">
        <v>0.8620000000000001</v>
      </c>
      <c r="Z11" s="5">
        <v>8.311</v>
      </c>
      <c r="AA11" s="5">
        <v>24.1025</v>
      </c>
      <c r="AB11" s="5">
        <v>15.997999999999998</v>
      </c>
      <c r="AC11" s="5">
        <v>89.24799999999999</v>
      </c>
      <c r="AD11" s="5">
        <v>0.085</v>
      </c>
      <c r="AE11" s="5">
        <v>391.1480000000001</v>
      </c>
      <c r="AF11" s="5">
        <v>1341.1254999999996</v>
      </c>
      <c r="AG11" s="11"/>
      <c r="AH11" s="11"/>
      <c r="AI11" s="11"/>
    </row>
    <row r="12" spans="1:35" s="7" customFormat="1" ht="33" customHeight="1">
      <c r="A12" s="3" t="s">
        <v>41</v>
      </c>
      <c r="B12" s="4">
        <v>238890</v>
      </c>
      <c r="C12" s="5">
        <v>125130.43299999999</v>
      </c>
      <c r="D12" s="5">
        <v>61211.06900000001</v>
      </c>
      <c r="E12" s="5">
        <v>186341.50199999998</v>
      </c>
      <c r="F12" s="6">
        <f t="shared" si="0"/>
        <v>32.84886530537895</v>
      </c>
      <c r="G12" s="6">
        <v>35.49669192649112</v>
      </c>
      <c r="H12" s="5">
        <v>30642.07</v>
      </c>
      <c r="I12" s="5">
        <v>0</v>
      </c>
      <c r="J12" s="5">
        <v>3777.52</v>
      </c>
      <c r="K12" s="5">
        <v>231.53</v>
      </c>
      <c r="L12" s="5">
        <v>4428.66</v>
      </c>
      <c r="M12" s="5">
        <v>1923.58</v>
      </c>
      <c r="N12" s="5">
        <v>0</v>
      </c>
      <c r="O12" s="5">
        <v>35.33</v>
      </c>
      <c r="P12" s="5">
        <v>3230.19</v>
      </c>
      <c r="Q12" s="5">
        <v>0</v>
      </c>
      <c r="R12" s="5">
        <v>2621.08</v>
      </c>
      <c r="S12" s="5">
        <v>1092.64</v>
      </c>
      <c r="T12" s="5">
        <v>5944.66</v>
      </c>
      <c r="U12" s="5">
        <v>0</v>
      </c>
      <c r="V12" s="5">
        <v>656.44</v>
      </c>
      <c r="W12" s="5">
        <v>255.009</v>
      </c>
      <c r="X12" s="5">
        <v>2837.63</v>
      </c>
      <c r="Y12" s="5">
        <v>0</v>
      </c>
      <c r="Z12" s="5">
        <v>0.45</v>
      </c>
      <c r="AA12" s="5">
        <v>11.73</v>
      </c>
      <c r="AB12" s="5">
        <v>12.26</v>
      </c>
      <c r="AC12" s="5">
        <v>47.28</v>
      </c>
      <c r="AD12" s="5">
        <v>0</v>
      </c>
      <c r="AE12" s="5">
        <v>2661.43</v>
      </c>
      <c r="AF12" s="5">
        <v>801.58</v>
      </c>
      <c r="AG12" s="11"/>
      <c r="AH12" s="11"/>
      <c r="AI12" s="11"/>
    </row>
    <row r="13" spans="1:35" s="7" customFormat="1" ht="33" customHeight="1">
      <c r="A13" s="3" t="s">
        <v>43</v>
      </c>
      <c r="B13" s="4">
        <v>260563</v>
      </c>
      <c r="C13" s="5">
        <v>107011.63317899998</v>
      </c>
      <c r="D13" s="5">
        <v>58421.306821</v>
      </c>
      <c r="E13" s="5">
        <v>165432.94</v>
      </c>
      <c r="F13" s="6">
        <f t="shared" si="0"/>
        <v>35.31419245828552</v>
      </c>
      <c r="G13" s="6">
        <v>37.75219720821237</v>
      </c>
      <c r="H13" s="5">
        <v>19436.739000000005</v>
      </c>
      <c r="I13" s="5">
        <v>334.63</v>
      </c>
      <c r="J13" s="5">
        <v>5847.314000000001</v>
      </c>
      <c r="K13" s="5">
        <v>272.523</v>
      </c>
      <c r="L13" s="5">
        <v>2582.1820000000002</v>
      </c>
      <c r="M13" s="5">
        <v>525.008</v>
      </c>
      <c r="N13" s="5">
        <v>0</v>
      </c>
      <c r="O13" s="5">
        <v>4618.656000000001</v>
      </c>
      <c r="P13" s="5">
        <v>11095.141000000003</v>
      </c>
      <c r="Q13" s="5">
        <v>589.84</v>
      </c>
      <c r="R13" s="5">
        <v>6265.986</v>
      </c>
      <c r="S13" s="5">
        <v>417.026</v>
      </c>
      <c r="T13" s="5">
        <v>4621.325999999999</v>
      </c>
      <c r="U13" s="5">
        <v>341.9560000000001</v>
      </c>
      <c r="V13" s="5">
        <v>175.975</v>
      </c>
      <c r="W13" s="5">
        <v>19.892821000000005</v>
      </c>
      <c r="X13" s="5">
        <v>559.683</v>
      </c>
      <c r="Y13" s="5">
        <v>3.26</v>
      </c>
      <c r="Z13" s="5">
        <v>19.295</v>
      </c>
      <c r="AA13" s="5">
        <v>12.588</v>
      </c>
      <c r="AB13" s="5">
        <v>20.44</v>
      </c>
      <c r="AC13" s="5">
        <v>276.335</v>
      </c>
      <c r="AD13" s="5">
        <v>1.36</v>
      </c>
      <c r="AE13" s="5">
        <v>368.35900000000004</v>
      </c>
      <c r="AF13" s="5">
        <v>15.792</v>
      </c>
      <c r="AG13" s="11"/>
      <c r="AH13" s="11"/>
      <c r="AI13" s="11"/>
    </row>
    <row r="14" spans="1:35" s="7" customFormat="1" ht="33.75" customHeight="1">
      <c r="A14" s="8" t="s">
        <v>44</v>
      </c>
      <c r="B14" s="4">
        <v>3609924</v>
      </c>
      <c r="C14" s="5">
        <v>1729349.6823220998</v>
      </c>
      <c r="D14" s="5">
        <v>766260.8525278999</v>
      </c>
      <c r="E14" s="5">
        <v>2495610.5348499995</v>
      </c>
      <c r="F14" s="6">
        <f t="shared" si="0"/>
        <v>30.704344360926356</v>
      </c>
      <c r="G14" s="6">
        <v>34.463928009209525</v>
      </c>
      <c r="H14" s="5">
        <v>253021.701</v>
      </c>
      <c r="I14" s="5">
        <v>2605.5370000000003</v>
      </c>
      <c r="J14" s="5">
        <v>61776.743599999994</v>
      </c>
      <c r="K14" s="5">
        <v>2374.7278</v>
      </c>
      <c r="L14" s="5">
        <v>26371.191</v>
      </c>
      <c r="M14" s="5">
        <v>7078.33</v>
      </c>
      <c r="N14" s="5">
        <v>4709.831</v>
      </c>
      <c r="O14" s="5">
        <v>29081.468000000008</v>
      </c>
      <c r="P14" s="5">
        <v>109181.48300000001</v>
      </c>
      <c r="Q14" s="5">
        <v>22018.499</v>
      </c>
      <c r="R14" s="5">
        <v>110344.76400000001</v>
      </c>
      <c r="S14" s="5">
        <v>23907.453800000003</v>
      </c>
      <c r="T14" s="5">
        <v>68550.533</v>
      </c>
      <c r="U14" s="5">
        <v>4638.537</v>
      </c>
      <c r="V14" s="5">
        <v>4860.2970000000005</v>
      </c>
      <c r="W14" s="5">
        <v>1988.8429778999996</v>
      </c>
      <c r="X14" s="5">
        <v>17670.3905</v>
      </c>
      <c r="Y14" s="5">
        <v>71.90599999999999</v>
      </c>
      <c r="Z14" s="5">
        <v>89.203</v>
      </c>
      <c r="AA14" s="5">
        <v>198.595</v>
      </c>
      <c r="AB14" s="5">
        <v>202.1345</v>
      </c>
      <c r="AC14" s="5">
        <v>1680.6539999999998</v>
      </c>
      <c r="AD14" s="5">
        <v>12.809500000000002</v>
      </c>
      <c r="AE14" s="5">
        <v>7945.7778499999995</v>
      </c>
      <c r="AF14" s="5">
        <v>5879.443</v>
      </c>
      <c r="AG14" s="11"/>
      <c r="AH14" s="11"/>
      <c r="AI14" s="11"/>
    </row>
    <row r="17" spans="1:6" ht="12.75">
      <c r="A17" s="9" t="s">
        <v>45</v>
      </c>
      <c r="E17" s="10"/>
      <c r="F17" s="10"/>
    </row>
  </sheetData>
  <mergeCells count="28">
    <mergeCell ref="A1:A3"/>
    <mergeCell ref="B1:B3"/>
    <mergeCell ref="C1:C3"/>
    <mergeCell ref="D1:D3"/>
    <mergeCell ref="E1:E3"/>
    <mergeCell ref="G1:G3"/>
    <mergeCell ref="H2:H3"/>
    <mergeCell ref="I2:I3"/>
    <mergeCell ref="H1:AF1"/>
    <mergeCell ref="P2:P3"/>
    <mergeCell ref="Q2:Q3"/>
    <mergeCell ref="R2:R3"/>
    <mergeCell ref="S2:X2"/>
    <mergeCell ref="J2:J3"/>
    <mergeCell ref="AF2:AF3"/>
    <mergeCell ref="Y2:Y3"/>
    <mergeCell ref="Z2:Z3"/>
    <mergeCell ref="AA2:AA3"/>
    <mergeCell ref="AB2:AB3"/>
    <mergeCell ref="AE2:AE3"/>
    <mergeCell ref="F1:F3"/>
    <mergeCell ref="O2:O3"/>
    <mergeCell ref="AC2:AC3"/>
    <mergeCell ref="AD2:AD3"/>
    <mergeCell ref="K2:K3"/>
    <mergeCell ref="L2:L3"/>
    <mergeCell ref="M2:M3"/>
    <mergeCell ref="N2:N3"/>
  </mergeCells>
  <printOptions/>
  <pageMargins left="0.2" right="0.2" top="1" bottom="1" header="0.5" footer="0.5"/>
  <pageSetup fitToHeight="1" fitToWidth="1" horizontalDpi="600" verticalDpi="600" orientation="landscape" paperSize="9" scale="55" r:id="rId1"/>
  <headerFooter alignWithMargins="0">
    <oddHeader>&amp;CREGIONE TOSCANA - RACCOLTE DIFFERENZIATE Anno 2004 -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arrr</cp:lastModifiedBy>
  <cp:lastPrinted>2015-02-10T09:38:42Z</cp:lastPrinted>
  <dcterms:created xsi:type="dcterms:W3CDTF">2009-03-03T09:40:50Z</dcterms:created>
  <dcterms:modified xsi:type="dcterms:W3CDTF">2015-02-10T09:38:51Z</dcterms:modified>
  <cp:category/>
  <cp:version/>
  <cp:contentType/>
  <cp:contentStatus/>
</cp:coreProperties>
</file>