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<sst xmlns="http://schemas.openxmlformats.org/spreadsheetml/2006/main" count="46" uniqueCount="46">
  <si>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</si>
  <si>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</si>
  <si>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</si>
  <si>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</si>
  <si>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</si>
  <si>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</si>
  <si>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</si>
  <si>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</si>
  <si>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</si>
  <si>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</si>
  <si>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</si>
  <si>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</si>
  <si>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</si>
  <si>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</si>
  <si>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Vetro e lattine</t>
  </si>
  <si>
    <t>Metalli e banda stagnata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</si>
  <si>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</si>
  <si>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</si>
  <si>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</si>
  <si>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</si>
  <si>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</si>
  <si>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</si>
  <si>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</si>
  <si>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</si>
  <si>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</si>
  <si>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</si>
  <si>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Stracci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</si>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</sst>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166" fontId="5" fillId="2" borderId="2" xfId="0" applyNumberFormat="1" applyFont="1" applyFill="1" applyBorder="1" applyAlignment="1">
      <alignment horizontal="center" textRotation="90" wrapText="1"/>
    </xf>
    <xf numFmtId="166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I17"/>
  <sheetViews>
    <sheetView showZeros="0" tabSelected="1" zoomScaleSheetLayoutView="85" workbookViewId="0" topLeftCell="A1">
      <selection activeCell="H4" sqref="H4:AF14"/>
    </sheetView>
  </sheetViews>
  <sheetFormatPr defaultColWidth="9.140625" defaultRowHeight="12.75"/>
  <cols>
    <col min="1" max="1" width="16.140625" style="1" customWidth="1"/>
    <col min="2" max="2" width="9.140625" style="1" customWidth="1"/>
    <col min="3" max="3" width="12.8515625" style="1" customWidth="1"/>
    <col min="4" max="4" width="11.00390625" style="1" customWidth="1"/>
    <col min="5" max="5" width="11.8515625" style="1" customWidth="1"/>
    <col min="6" max="7" width="7.7109375" style="1" customWidth="1"/>
    <col min="8" max="8" width="10.00390625" style="1" customWidth="1"/>
    <col min="9" max="9" width="8.421875" style="1" customWidth="1"/>
    <col min="10" max="10" width="9.28125" style="1" customWidth="1"/>
    <col min="11" max="11" width="8.00390625" style="1" customWidth="1"/>
    <col min="12" max="12" width="9.140625" style="1" customWidth="1"/>
    <col min="13" max="13" width="8.28125" style="1" customWidth="1"/>
    <col min="14" max="14" width="8.7109375" style="1" customWidth="1"/>
    <col min="15" max="15" width="9.140625" style="1" customWidth="1"/>
    <col min="16" max="16" width="10.28125" style="1" customWidth="1"/>
    <col min="17" max="17" width="9.140625" style="1" customWidth="1"/>
    <col min="18" max="18" width="10.28125" style="1" customWidth="1"/>
    <col min="19" max="22" width="9.28125" style="1" customWidth="1"/>
    <col min="23" max="23" width="8.57421875" style="1" customWidth="1"/>
    <col min="24" max="24" width="9.421875" style="1" customWidth="1"/>
    <col min="25" max="26" width="7.28125" style="1" customWidth="1"/>
    <col min="27" max="28" width="6.8515625" style="1" customWidth="1"/>
    <col min="29" max="29" width="8.57421875" style="1" customWidth="1"/>
    <col min="30" max="30" width="7.00390625" style="1" customWidth="1"/>
    <col min="31" max="31" width="8.00390625" style="1" customWidth="1"/>
    <col min="32" max="32" width="8.28125" style="1" customWidth="1"/>
    <col min="33" max="33" width="9.140625" style="1" customWidth="1"/>
    <col min="34" max="34" width="11.00390625" style="1" customWidth="1"/>
    <col min="35" max="16384" width="9.140625" style="1" customWidth="1"/>
  </cols>
  <sheetData>
    <row r="1" spans="1:32" ht="22.5" customHeight="1">
      <c r="A1" s="20" t="s">
        <v>0</v>
      </c>
      <c r="B1" s="2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7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ht="18.75" customHeight="1">
      <c r="A2" s="21"/>
      <c r="B2" s="24"/>
      <c r="C2" s="13"/>
      <c r="D2" s="13"/>
      <c r="E2" s="13"/>
      <c r="F2" s="13"/>
      <c r="G2" s="13"/>
      <c r="H2" s="15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7" t="s">
        <v>19</v>
      </c>
      <c r="T2" s="18"/>
      <c r="U2" s="18"/>
      <c r="V2" s="18"/>
      <c r="W2" s="18"/>
      <c r="X2" s="19"/>
      <c r="Y2" s="15" t="s">
        <v>20</v>
      </c>
      <c r="Z2" s="15" t="s">
        <v>21</v>
      </c>
      <c r="AA2" s="15" t="s">
        <v>22</v>
      </c>
      <c r="AB2" s="15" t="s">
        <v>23</v>
      </c>
      <c r="AC2" s="12" t="s">
        <v>24</v>
      </c>
      <c r="AD2" s="15" t="s">
        <v>25</v>
      </c>
      <c r="AE2" s="15" t="s">
        <v>26</v>
      </c>
      <c r="AF2" s="12" t="s">
        <v>27</v>
      </c>
    </row>
    <row r="3" spans="1:32" ht="78" customHeight="1">
      <c r="A3" s="22"/>
      <c r="B3" s="25"/>
      <c r="C3" s="14"/>
      <c r="D3" s="14"/>
      <c r="E3" s="14"/>
      <c r="F3" s="14"/>
      <c r="G3" s="14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16"/>
      <c r="Z3" s="16"/>
      <c r="AA3" s="16"/>
      <c r="AB3" s="16"/>
      <c r="AC3" s="14"/>
      <c r="AD3" s="16"/>
      <c r="AE3" s="16"/>
      <c r="AF3" s="14"/>
    </row>
    <row r="4" spans="1:35" s="7" customFormat="1" ht="33" customHeight="1">
      <c r="A4" s="3" t="s">
        <v>34</v>
      </c>
      <c r="B4" s="4">
        <v>329796</v>
      </c>
      <c r="C4" s="5">
        <v>148325.91995950002</v>
      </c>
      <c r="D4" s="5">
        <v>41594.94274099999</v>
      </c>
      <c r="E4" s="5">
        <v>189920.8627005</v>
      </c>
      <c r="F4" s="6">
        <f>D4/E4*100</f>
        <v>21.90119724055491</v>
      </c>
      <c r="G4" s="6">
        <v>23.44821709885945</v>
      </c>
      <c r="H4" s="5">
        <v>13934.248000000001</v>
      </c>
      <c r="I4" s="5">
        <v>79.12</v>
      </c>
      <c r="J4" s="5">
        <v>2871.1230000000005</v>
      </c>
      <c r="K4" s="5">
        <v>148.66799999999998</v>
      </c>
      <c r="L4" s="5">
        <v>1798.9479999999999</v>
      </c>
      <c r="M4" s="5">
        <v>380.92699999999996</v>
      </c>
      <c r="N4" s="5">
        <v>855.66</v>
      </c>
      <c r="O4" s="5">
        <v>8809.265</v>
      </c>
      <c r="P4" s="5">
        <v>641.16</v>
      </c>
      <c r="Q4" s="5">
        <v>23.96</v>
      </c>
      <c r="R4" s="5">
        <v>3615.96</v>
      </c>
      <c r="S4" s="5">
        <v>1959.365</v>
      </c>
      <c r="T4" s="5">
        <v>3942.6290000000004</v>
      </c>
      <c r="U4" s="5">
        <v>383.087</v>
      </c>
      <c r="V4" s="5">
        <v>664.78</v>
      </c>
      <c r="W4" s="5">
        <v>49.295491</v>
      </c>
      <c r="X4" s="5">
        <v>345.77</v>
      </c>
      <c r="Y4" s="5">
        <v>13.5</v>
      </c>
      <c r="Z4" s="5">
        <v>15.425</v>
      </c>
      <c r="AA4" s="5">
        <v>12.797999999999998</v>
      </c>
      <c r="AB4" s="5">
        <v>16.868</v>
      </c>
      <c r="AC4" s="5">
        <v>249.46299999999997</v>
      </c>
      <c r="AD4" s="5">
        <v>9.18</v>
      </c>
      <c r="AE4" s="5">
        <v>428.22</v>
      </c>
      <c r="AF4" s="5">
        <v>345.52324999999996</v>
      </c>
      <c r="AG4" s="11"/>
      <c r="AH4" s="11"/>
      <c r="AI4" s="11"/>
    </row>
    <row r="5" spans="1:35" s="7" customFormat="1" ht="33" customHeight="1">
      <c r="A5" s="3" t="s">
        <v>35</v>
      </c>
      <c r="B5" s="4">
        <v>963099</v>
      </c>
      <c r="C5" s="5">
        <v>423934.054097</v>
      </c>
      <c r="D5" s="5">
        <v>189014.526903</v>
      </c>
      <c r="E5" s="5">
        <v>612948.5809999999</v>
      </c>
      <c r="F5" s="6">
        <f aca="true" t="shared" si="0" ref="F5:F14">D5/E5*100</f>
        <v>30.836930333476054</v>
      </c>
      <c r="G5" s="6">
        <v>33.23073876175716</v>
      </c>
      <c r="H5" s="5">
        <v>81117.05399999999</v>
      </c>
      <c r="I5" s="5">
        <v>0</v>
      </c>
      <c r="J5" s="5">
        <v>20255.79</v>
      </c>
      <c r="K5" s="5">
        <v>681.458</v>
      </c>
      <c r="L5" s="5">
        <v>4689.523</v>
      </c>
      <c r="M5" s="5">
        <v>1095.3630000000003</v>
      </c>
      <c r="N5" s="5">
        <v>493.76</v>
      </c>
      <c r="O5" s="5">
        <v>1726.53</v>
      </c>
      <c r="P5" s="5">
        <v>32916.48</v>
      </c>
      <c r="Q5" s="5">
        <v>3435.97</v>
      </c>
      <c r="R5" s="5">
        <v>12262.818999999998</v>
      </c>
      <c r="S5" s="5">
        <v>4344.38</v>
      </c>
      <c r="T5" s="5">
        <v>16237.77</v>
      </c>
      <c r="U5" s="5">
        <v>1318.41</v>
      </c>
      <c r="V5" s="5">
        <v>1668.95</v>
      </c>
      <c r="W5" s="5">
        <v>64.77690299999999</v>
      </c>
      <c r="X5" s="5">
        <v>4053.493064</v>
      </c>
      <c r="Y5" s="5">
        <v>13.232000000000001</v>
      </c>
      <c r="Z5" s="5">
        <v>30.351999999999997</v>
      </c>
      <c r="AA5" s="5">
        <v>54.385</v>
      </c>
      <c r="AB5" s="5">
        <v>77.64299999999999</v>
      </c>
      <c r="AC5" s="5">
        <v>261.312</v>
      </c>
      <c r="AD5" s="5">
        <v>4.790831</v>
      </c>
      <c r="AE5" s="5">
        <v>1592.241</v>
      </c>
      <c r="AF5" s="5">
        <v>618.0441050000001</v>
      </c>
      <c r="AG5" s="11"/>
      <c r="AH5" s="11"/>
      <c r="AI5" s="11"/>
    </row>
    <row r="6" spans="1:35" s="7" customFormat="1" ht="33" customHeight="1">
      <c r="A6" s="3" t="s">
        <v>36</v>
      </c>
      <c r="B6" s="4">
        <v>216197</v>
      </c>
      <c r="C6" s="5">
        <v>118320.20593200003</v>
      </c>
      <c r="D6" s="5">
        <v>37722.073668000005</v>
      </c>
      <c r="E6" s="5">
        <v>156042.27960000004</v>
      </c>
      <c r="F6" s="6">
        <f t="shared" si="0"/>
        <v>24.174264670252864</v>
      </c>
      <c r="G6" s="6">
        <v>25.889877439821163</v>
      </c>
      <c r="H6" s="5">
        <v>7421.585</v>
      </c>
      <c r="I6" s="5">
        <v>0</v>
      </c>
      <c r="J6" s="5">
        <v>2616.916</v>
      </c>
      <c r="K6" s="5">
        <v>126.76300000000002</v>
      </c>
      <c r="L6" s="5">
        <v>871.469</v>
      </c>
      <c r="M6" s="5">
        <v>484.9516</v>
      </c>
      <c r="N6" s="5">
        <v>342.116</v>
      </c>
      <c r="O6" s="5">
        <v>1878.65</v>
      </c>
      <c r="P6" s="5">
        <v>3613.3</v>
      </c>
      <c r="Q6" s="5">
        <v>1930.64</v>
      </c>
      <c r="R6" s="5">
        <v>8036.843999999999</v>
      </c>
      <c r="S6" s="5">
        <v>2054.556</v>
      </c>
      <c r="T6" s="5">
        <v>3291.4650000000006</v>
      </c>
      <c r="U6" s="5">
        <v>426.65</v>
      </c>
      <c r="V6" s="5">
        <v>662.9320000000001</v>
      </c>
      <c r="W6" s="5">
        <v>305.275068</v>
      </c>
      <c r="X6" s="5">
        <v>208.279</v>
      </c>
      <c r="Y6" s="5">
        <v>2.45</v>
      </c>
      <c r="Z6" s="5">
        <v>0</v>
      </c>
      <c r="AA6" s="5">
        <v>8.926999999999998</v>
      </c>
      <c r="AB6" s="5">
        <v>6.49</v>
      </c>
      <c r="AC6" s="5">
        <v>113.535</v>
      </c>
      <c r="AD6" s="5">
        <v>0</v>
      </c>
      <c r="AE6" s="5">
        <v>474.87</v>
      </c>
      <c r="AF6" s="5">
        <v>2843.41</v>
      </c>
      <c r="AG6" s="11"/>
      <c r="AH6" s="11"/>
      <c r="AI6" s="11"/>
    </row>
    <row r="7" spans="1:35" s="7" customFormat="1" ht="33" customHeight="1">
      <c r="A7" s="3" t="s">
        <v>37</v>
      </c>
      <c r="B7" s="4">
        <v>333695</v>
      </c>
      <c r="C7" s="5">
        <v>172840.27239999996</v>
      </c>
      <c r="D7" s="5">
        <v>67141.2676</v>
      </c>
      <c r="E7" s="5">
        <v>239981.54</v>
      </c>
      <c r="F7" s="6">
        <f t="shared" si="0"/>
        <v>27.977680116562297</v>
      </c>
      <c r="G7" s="6">
        <v>30.015339685894627</v>
      </c>
      <c r="H7" s="5">
        <v>14908.89</v>
      </c>
      <c r="I7" s="5">
        <v>0</v>
      </c>
      <c r="J7" s="5">
        <v>4882.144762</v>
      </c>
      <c r="K7" s="5">
        <v>219.58729000000002</v>
      </c>
      <c r="L7" s="5">
        <v>2885.58479</v>
      </c>
      <c r="M7" s="5">
        <v>673.915158</v>
      </c>
      <c r="N7" s="5">
        <v>1309.045</v>
      </c>
      <c r="O7" s="5">
        <v>2836.4659999999994</v>
      </c>
      <c r="P7" s="5">
        <v>5492.97</v>
      </c>
      <c r="Q7" s="5">
        <v>3295.29</v>
      </c>
      <c r="R7" s="5">
        <v>17288.89</v>
      </c>
      <c r="S7" s="5">
        <v>2520.91</v>
      </c>
      <c r="T7" s="5">
        <v>7080</v>
      </c>
      <c r="U7" s="5">
        <v>326.536</v>
      </c>
      <c r="V7" s="5">
        <v>1505.42</v>
      </c>
      <c r="W7" s="5">
        <v>65.7776</v>
      </c>
      <c r="X7" s="5">
        <v>947.31775</v>
      </c>
      <c r="Y7" s="5">
        <v>19.44</v>
      </c>
      <c r="Z7" s="5">
        <v>2.535</v>
      </c>
      <c r="AA7" s="5">
        <v>14.59</v>
      </c>
      <c r="AB7" s="5">
        <v>13.835</v>
      </c>
      <c r="AC7" s="5">
        <v>229.455</v>
      </c>
      <c r="AD7" s="5">
        <v>0</v>
      </c>
      <c r="AE7" s="5">
        <v>622.21</v>
      </c>
      <c r="AF7" s="5">
        <v>0.45824999999999994</v>
      </c>
      <c r="AG7" s="11"/>
      <c r="AH7" s="11"/>
      <c r="AI7" s="11"/>
    </row>
    <row r="8" spans="1:35" s="7" customFormat="1" ht="33" customHeight="1">
      <c r="A8" s="3" t="s">
        <v>38</v>
      </c>
      <c r="B8" s="4">
        <v>382597</v>
      </c>
      <c r="C8" s="5">
        <v>200265.78100000002</v>
      </c>
      <c r="D8" s="5">
        <v>89461.5335</v>
      </c>
      <c r="E8" s="5">
        <v>289727.3145</v>
      </c>
      <c r="F8" s="6">
        <f t="shared" si="0"/>
        <v>30.877838927402895</v>
      </c>
      <c r="G8" s="6">
        <v>33.20532693963482</v>
      </c>
      <c r="H8" s="5">
        <v>19130.499</v>
      </c>
      <c r="I8" s="5">
        <v>1758</v>
      </c>
      <c r="J8" s="5">
        <v>6159.134000000001</v>
      </c>
      <c r="K8" s="5">
        <v>97.12600000000002</v>
      </c>
      <c r="L8" s="5">
        <v>1511.3190000000004</v>
      </c>
      <c r="M8" s="5">
        <v>228.92700000000002</v>
      </c>
      <c r="N8" s="5">
        <v>0</v>
      </c>
      <c r="O8" s="5">
        <v>1495.245</v>
      </c>
      <c r="P8" s="5">
        <v>11196.026</v>
      </c>
      <c r="Q8" s="5">
        <v>5230.5</v>
      </c>
      <c r="R8" s="5">
        <v>27119.83</v>
      </c>
      <c r="S8" s="5">
        <v>3895.706</v>
      </c>
      <c r="T8" s="5">
        <v>7895.476</v>
      </c>
      <c r="U8" s="5">
        <v>385.25</v>
      </c>
      <c r="V8" s="5">
        <v>159.74</v>
      </c>
      <c r="W8" s="5">
        <v>119.39200000000002</v>
      </c>
      <c r="X8" s="5">
        <v>2329.38</v>
      </c>
      <c r="Y8" s="5">
        <v>17.1</v>
      </c>
      <c r="Z8" s="5">
        <v>8.18</v>
      </c>
      <c r="AA8" s="5">
        <v>23.825</v>
      </c>
      <c r="AB8" s="5">
        <v>19.3905</v>
      </c>
      <c r="AC8" s="5">
        <v>139.07599999999996</v>
      </c>
      <c r="AD8" s="5">
        <v>0</v>
      </c>
      <c r="AE8" s="5">
        <v>533.942</v>
      </c>
      <c r="AF8" s="5">
        <v>8.47</v>
      </c>
      <c r="AG8" s="11"/>
      <c r="AH8" s="11"/>
      <c r="AI8" s="11"/>
    </row>
    <row r="9" spans="1:35" s="7" customFormat="1" ht="33" customHeight="1">
      <c r="A9" s="3" t="s">
        <v>39</v>
      </c>
      <c r="B9" s="4">
        <v>200449</v>
      </c>
      <c r="C9" s="5">
        <v>95329.79300000002</v>
      </c>
      <c r="D9" s="5">
        <v>35910.159899999984</v>
      </c>
      <c r="E9" s="5">
        <v>131239.9529</v>
      </c>
      <c r="F9" s="6">
        <f t="shared" si="0"/>
        <v>27.362216387994437</v>
      </c>
      <c r="G9" s="6">
        <v>29.570918513668058</v>
      </c>
      <c r="H9" s="5">
        <v>10712.445</v>
      </c>
      <c r="I9" s="5">
        <v>220.4</v>
      </c>
      <c r="J9" s="5">
        <v>2100.4120000000003</v>
      </c>
      <c r="K9" s="5">
        <v>74.933</v>
      </c>
      <c r="L9" s="5">
        <v>1228.365</v>
      </c>
      <c r="M9" s="5">
        <v>167.985</v>
      </c>
      <c r="N9" s="5">
        <v>1710.75</v>
      </c>
      <c r="O9" s="5">
        <v>637.8230000000001</v>
      </c>
      <c r="P9" s="5">
        <v>5121.73</v>
      </c>
      <c r="Q9" s="5">
        <v>32.8</v>
      </c>
      <c r="R9" s="5">
        <v>6075.61</v>
      </c>
      <c r="S9" s="5">
        <v>2630.2846</v>
      </c>
      <c r="T9" s="5">
        <v>3593.189</v>
      </c>
      <c r="U9" s="5">
        <v>254.35700000000003</v>
      </c>
      <c r="V9" s="5">
        <v>207.8</v>
      </c>
      <c r="W9" s="5">
        <v>0</v>
      </c>
      <c r="X9" s="5">
        <v>684.6128</v>
      </c>
      <c r="Y9" s="5">
        <v>5.49</v>
      </c>
      <c r="Z9" s="5">
        <v>0</v>
      </c>
      <c r="AA9" s="5">
        <v>10.689</v>
      </c>
      <c r="AB9" s="5">
        <v>9.673000000000002</v>
      </c>
      <c r="AC9" s="5">
        <v>74.12200000000001</v>
      </c>
      <c r="AD9" s="5">
        <v>0</v>
      </c>
      <c r="AE9" s="5">
        <v>217.603</v>
      </c>
      <c r="AF9" s="5">
        <v>139.08649999999997</v>
      </c>
      <c r="AG9" s="11"/>
      <c r="AH9" s="11"/>
      <c r="AI9" s="11"/>
    </row>
    <row r="10" spans="1:35" s="7" customFormat="1" ht="33" customHeight="1">
      <c r="A10" s="3" t="s">
        <v>40</v>
      </c>
      <c r="B10" s="4">
        <v>393381</v>
      </c>
      <c r="C10" s="5">
        <v>186666.889</v>
      </c>
      <c r="D10" s="5">
        <v>68058.81</v>
      </c>
      <c r="E10" s="5">
        <v>254725.69900000005</v>
      </c>
      <c r="F10" s="6">
        <f t="shared" si="0"/>
        <v>26.718470208221895</v>
      </c>
      <c r="G10" s="6">
        <v>28.60322784049355</v>
      </c>
      <c r="H10" s="5">
        <v>21371.433</v>
      </c>
      <c r="I10" s="5">
        <v>132.84</v>
      </c>
      <c r="J10" s="5">
        <v>5642.893519999999</v>
      </c>
      <c r="K10" s="5">
        <v>299.68389999999994</v>
      </c>
      <c r="L10" s="5">
        <v>2379.8573999999994</v>
      </c>
      <c r="M10" s="5">
        <v>633.68118</v>
      </c>
      <c r="N10" s="5">
        <v>23.06</v>
      </c>
      <c r="O10" s="5">
        <v>1162.8809999999999</v>
      </c>
      <c r="P10" s="5">
        <v>13313.855</v>
      </c>
      <c r="Q10" s="5">
        <v>587.829</v>
      </c>
      <c r="R10" s="5">
        <v>9587.974999999999</v>
      </c>
      <c r="S10" s="5">
        <v>3867.066999999999</v>
      </c>
      <c r="T10" s="5">
        <v>7349.824</v>
      </c>
      <c r="U10" s="5">
        <v>89.54</v>
      </c>
      <c r="V10" s="5">
        <v>47.88</v>
      </c>
      <c r="W10" s="5">
        <v>0</v>
      </c>
      <c r="X10" s="5">
        <v>757.62</v>
      </c>
      <c r="Y10" s="5">
        <v>1.5</v>
      </c>
      <c r="Z10" s="5">
        <v>0.8</v>
      </c>
      <c r="AA10" s="5">
        <v>24.062000000000005</v>
      </c>
      <c r="AB10" s="5">
        <v>12.43</v>
      </c>
      <c r="AC10" s="5">
        <v>94.968</v>
      </c>
      <c r="AD10" s="5">
        <v>0</v>
      </c>
      <c r="AE10" s="5">
        <v>676.5679999999999</v>
      </c>
      <c r="AF10" s="5">
        <v>0.562</v>
      </c>
      <c r="AG10" s="11"/>
      <c r="AH10" s="11"/>
      <c r="AI10" s="11"/>
    </row>
    <row r="11" spans="1:35" s="7" customFormat="1" ht="33" customHeight="1">
      <c r="A11" s="3" t="s">
        <v>42</v>
      </c>
      <c r="B11" s="4">
        <v>277737</v>
      </c>
      <c r="C11" s="5">
        <v>125916.52745808</v>
      </c>
      <c r="D11" s="5">
        <v>49864.26804192</v>
      </c>
      <c r="E11" s="5">
        <v>175780.79549999998</v>
      </c>
      <c r="F11" s="6">
        <f t="shared" si="0"/>
        <v>28.36730138812007</v>
      </c>
      <c r="G11" s="6">
        <v>30.374022846021436</v>
      </c>
      <c r="H11" s="5">
        <v>11903.717000000002</v>
      </c>
      <c r="I11" s="5">
        <v>0</v>
      </c>
      <c r="J11" s="5">
        <v>4212.881</v>
      </c>
      <c r="K11" s="5">
        <v>174.135</v>
      </c>
      <c r="L11" s="5">
        <v>1791.24</v>
      </c>
      <c r="M11" s="5">
        <v>94.267</v>
      </c>
      <c r="N11" s="5">
        <v>954.54</v>
      </c>
      <c r="O11" s="5">
        <v>1018.24</v>
      </c>
      <c r="P11" s="5">
        <v>10180.85</v>
      </c>
      <c r="Q11" s="5">
        <v>143.73</v>
      </c>
      <c r="R11" s="5">
        <v>5130.53</v>
      </c>
      <c r="S11" s="5">
        <v>1918.7190000000003</v>
      </c>
      <c r="T11" s="5">
        <v>3228.5159999999996</v>
      </c>
      <c r="U11" s="5">
        <v>341.12</v>
      </c>
      <c r="V11" s="5">
        <v>122.675</v>
      </c>
      <c r="W11" s="5">
        <v>707.1309769199999</v>
      </c>
      <c r="X11" s="5">
        <v>6309.400046000001</v>
      </c>
      <c r="Y11" s="5">
        <v>0.85</v>
      </c>
      <c r="Z11" s="5">
        <v>0.677</v>
      </c>
      <c r="AA11" s="5">
        <v>16.563</v>
      </c>
      <c r="AB11" s="5">
        <v>15.076000000000002</v>
      </c>
      <c r="AC11" s="5">
        <v>79.94700000000002</v>
      </c>
      <c r="AD11" s="5">
        <v>0.116</v>
      </c>
      <c r="AE11" s="5">
        <v>417.89</v>
      </c>
      <c r="AF11" s="5">
        <v>1101.4580190000001</v>
      </c>
      <c r="AG11" s="11"/>
      <c r="AH11" s="11"/>
      <c r="AI11" s="11"/>
    </row>
    <row r="12" spans="1:35" s="7" customFormat="1" ht="33" customHeight="1">
      <c r="A12" s="3" t="s">
        <v>41</v>
      </c>
      <c r="B12" s="4">
        <v>235552</v>
      </c>
      <c r="C12" s="5">
        <v>121199.92646246</v>
      </c>
      <c r="D12" s="5">
        <v>59231.46853753999</v>
      </c>
      <c r="E12" s="5">
        <v>180431.395</v>
      </c>
      <c r="F12" s="6">
        <f t="shared" si="0"/>
        <v>32.82769527860714</v>
      </c>
      <c r="G12" s="6">
        <v>35.479962801103184</v>
      </c>
      <c r="H12" s="5">
        <v>31407.831000000002</v>
      </c>
      <c r="I12" s="5">
        <v>0</v>
      </c>
      <c r="J12" s="5">
        <v>3879.4919999999997</v>
      </c>
      <c r="K12" s="5">
        <v>240.88899999999998</v>
      </c>
      <c r="L12" s="5">
        <v>3640.604</v>
      </c>
      <c r="M12" s="5">
        <v>886.064</v>
      </c>
      <c r="N12" s="5">
        <v>0</v>
      </c>
      <c r="O12" s="5">
        <v>32.59</v>
      </c>
      <c r="P12" s="5">
        <v>2899.5910000000003</v>
      </c>
      <c r="Q12" s="5">
        <v>0</v>
      </c>
      <c r="R12" s="5">
        <v>2170.5290000000005</v>
      </c>
      <c r="S12" s="5">
        <v>1694.9719999999998</v>
      </c>
      <c r="T12" s="5">
        <v>6153.281000000001</v>
      </c>
      <c r="U12" s="5">
        <v>0</v>
      </c>
      <c r="V12" s="5">
        <v>761.926</v>
      </c>
      <c r="W12" s="5">
        <v>453.70353753999996</v>
      </c>
      <c r="X12" s="5">
        <v>921.746</v>
      </c>
      <c r="Y12" s="5">
        <v>0</v>
      </c>
      <c r="Z12" s="5">
        <v>0.38</v>
      </c>
      <c r="AA12" s="5">
        <v>12.001000000000001</v>
      </c>
      <c r="AB12" s="5">
        <v>12.152000000000001</v>
      </c>
      <c r="AC12" s="5">
        <v>37.157</v>
      </c>
      <c r="AD12" s="5">
        <v>0</v>
      </c>
      <c r="AE12" s="5">
        <v>3299.162</v>
      </c>
      <c r="AF12" s="5">
        <v>727.398</v>
      </c>
      <c r="AG12" s="11"/>
      <c r="AH12" s="11"/>
      <c r="AI12" s="11"/>
    </row>
    <row r="13" spans="1:35" s="7" customFormat="1" ht="33" customHeight="1">
      <c r="A13" s="3" t="s">
        <v>43</v>
      </c>
      <c r="B13" s="4">
        <v>258845</v>
      </c>
      <c r="C13" s="5">
        <v>106956.53959399999</v>
      </c>
      <c r="D13" s="5">
        <v>51164.763406</v>
      </c>
      <c r="E13" s="5">
        <v>158121.303</v>
      </c>
      <c r="F13" s="6">
        <f t="shared" si="0"/>
        <v>32.35791916412427</v>
      </c>
      <c r="G13" s="6">
        <v>34.59759528951456</v>
      </c>
      <c r="H13" s="5">
        <v>17204.796</v>
      </c>
      <c r="I13" s="5">
        <v>70.5</v>
      </c>
      <c r="J13" s="5">
        <v>5482.7415</v>
      </c>
      <c r="K13" s="5">
        <v>619.903</v>
      </c>
      <c r="L13" s="5">
        <v>2190.5444999999995</v>
      </c>
      <c r="M13" s="5">
        <v>271.275</v>
      </c>
      <c r="N13" s="5">
        <v>75.72</v>
      </c>
      <c r="O13" s="5">
        <v>6183.362</v>
      </c>
      <c r="P13" s="5">
        <v>8311.75</v>
      </c>
      <c r="Q13" s="5">
        <v>493.48</v>
      </c>
      <c r="R13" s="5">
        <v>3835.1439999999993</v>
      </c>
      <c r="S13" s="5">
        <v>666.288</v>
      </c>
      <c r="T13" s="5">
        <v>4499.906000000001</v>
      </c>
      <c r="U13" s="5">
        <v>286.33</v>
      </c>
      <c r="V13" s="5">
        <v>181.01800000000003</v>
      </c>
      <c r="W13" s="5">
        <v>3.8080000000000003</v>
      </c>
      <c r="X13" s="5">
        <v>204.138406</v>
      </c>
      <c r="Y13" s="5">
        <v>2</v>
      </c>
      <c r="Z13" s="5">
        <v>6.96</v>
      </c>
      <c r="AA13" s="5">
        <v>19.222</v>
      </c>
      <c r="AB13" s="5">
        <v>17.485</v>
      </c>
      <c r="AC13" s="5">
        <v>151.92</v>
      </c>
      <c r="AD13" s="5">
        <v>4.46</v>
      </c>
      <c r="AE13" s="5">
        <v>375.355</v>
      </c>
      <c r="AF13" s="5">
        <v>6.657</v>
      </c>
      <c r="AG13" s="11"/>
      <c r="AH13" s="11"/>
      <c r="AI13" s="11"/>
    </row>
    <row r="14" spans="1:35" s="7" customFormat="1" ht="33.75" customHeight="1">
      <c r="A14" s="8" t="s">
        <v>44</v>
      </c>
      <c r="B14" s="4">
        <v>3591348</v>
      </c>
      <c r="C14" s="5">
        <v>1699755.9089030402</v>
      </c>
      <c r="D14" s="5">
        <v>689163.81429746</v>
      </c>
      <c r="E14" s="5">
        <v>2388919.7232004995</v>
      </c>
      <c r="F14" s="6">
        <f t="shared" si="0"/>
        <v>28.84834545106308</v>
      </c>
      <c r="G14" s="6">
        <v>30.996353270748767</v>
      </c>
      <c r="H14" s="5">
        <v>229112.49800000002</v>
      </c>
      <c r="I14" s="5">
        <v>2260.86</v>
      </c>
      <c r="J14" s="5">
        <v>58103.52778199999</v>
      </c>
      <c r="K14" s="5">
        <v>2683.1461900000004</v>
      </c>
      <c r="L14" s="5">
        <v>22987.454689999995</v>
      </c>
      <c r="M14" s="5">
        <v>4917.355938</v>
      </c>
      <c r="N14" s="5">
        <v>5764.651000000001</v>
      </c>
      <c r="O14" s="5">
        <v>25781.052000000003</v>
      </c>
      <c r="P14" s="5">
        <v>93687.71200000001</v>
      </c>
      <c r="Q14" s="5">
        <v>15174.198999999999</v>
      </c>
      <c r="R14" s="5">
        <v>95124.13100000001</v>
      </c>
      <c r="S14" s="5">
        <v>25552.247600000002</v>
      </c>
      <c r="T14" s="5">
        <v>63272.05600000001</v>
      </c>
      <c r="U14" s="5">
        <v>3811.28</v>
      </c>
      <c r="V14" s="5">
        <v>5983.121000000001</v>
      </c>
      <c r="W14" s="5">
        <v>1769.1595764599997</v>
      </c>
      <c r="X14" s="5">
        <v>16761.757066</v>
      </c>
      <c r="Y14" s="5">
        <v>75.562</v>
      </c>
      <c r="Z14" s="5">
        <v>65.309</v>
      </c>
      <c r="AA14" s="5">
        <v>197.062</v>
      </c>
      <c r="AB14" s="5">
        <v>201.0425</v>
      </c>
      <c r="AC14" s="5">
        <v>1430.955</v>
      </c>
      <c r="AD14" s="5">
        <v>18.546831</v>
      </c>
      <c r="AE14" s="5">
        <v>8638.061</v>
      </c>
      <c r="AF14" s="5">
        <v>5791.067124</v>
      </c>
      <c r="AG14" s="11"/>
      <c r="AH14" s="11"/>
      <c r="AI14" s="11"/>
    </row>
    <row r="17" spans="1:6" ht="12.75">
      <c r="A17" s="9" t="s">
        <v>45</v>
      </c>
      <c r="E17" s="10"/>
      <c r="F17" s="10"/>
    </row>
  </sheetData>
  <mergeCells count="28">
    <mergeCell ref="A1:A3"/>
    <mergeCell ref="B1:B3"/>
    <mergeCell ref="C1:C3"/>
    <mergeCell ref="D1:D3"/>
    <mergeCell ref="E1:E3"/>
    <mergeCell ref="G1:G3"/>
    <mergeCell ref="H2:H3"/>
    <mergeCell ref="I2:I3"/>
    <mergeCell ref="H1:AF1"/>
    <mergeCell ref="P2:P3"/>
    <mergeCell ref="Q2:Q3"/>
    <mergeCell ref="R2:R3"/>
    <mergeCell ref="S2:X2"/>
    <mergeCell ref="J2:J3"/>
    <mergeCell ref="AF2:AF3"/>
    <mergeCell ref="Y2:Y3"/>
    <mergeCell ref="Z2:Z3"/>
    <mergeCell ref="AA2:AA3"/>
    <mergeCell ref="AB2:AB3"/>
    <mergeCell ref="AE2:AE3"/>
    <mergeCell ref="F1:F3"/>
    <mergeCell ref="O2:O3"/>
    <mergeCell ref="AC2:AC3"/>
    <mergeCell ref="AD2:AD3"/>
    <mergeCell ref="K2:K3"/>
    <mergeCell ref="L2:L3"/>
    <mergeCell ref="M2:M3"/>
    <mergeCell ref="N2:N3"/>
  </mergeCells>
  <printOptions/>
  <pageMargins left="0.2" right="0.2" top="1" bottom="1" header="0.5" footer="0.5"/>
  <pageSetup fitToHeight="1" fitToWidth="1" horizontalDpi="600" verticalDpi="600" orientation="landscape" paperSize="9" scale="50" r:id="rId1"/>
  <headerFooter alignWithMargins="0">
    <oddHeader>&amp;CREGIONE TOSCANA - RACCOLTE DIFFERENZIATE Anno 2003 -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2014-12-18T12:50:51Z</cp:lastPrinted>
  <dcterms:created xsi:type="dcterms:W3CDTF">2009-03-03T09:40:50Z</dcterms:created>
  <dcterms:modified xsi:type="dcterms:W3CDTF">2015-01-19T10:21:54Z</dcterms:modified>
  <cp:category/>
  <cp:version/>
  <cp:contentType/>
  <cp:contentStatus/>
</cp:coreProperties>
</file>