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11535" activeTab="0"/>
  </bookViews>
  <sheets>
    <sheet name="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<sst xmlns="http://schemas.openxmlformats.org/spreadsheetml/2006/main" count="48" uniqueCount="48">
  <si>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 xml:space="preserve">Provincia                                                                                                    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</si>
  <si>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</si>
  <si>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</si>
  <si>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</si>
  <si>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</si>
  <si>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</si>
  <si>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</si>
  <si>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</si>
  <si>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</si>
  <si>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</si>
  <si>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</si>
  <si>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</si>
  <si>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</si>
  <si>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</si>
  <si>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</si>
  <si>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</si>
  <si>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</si>
  <si>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</si>
  <si>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</si>
  <si>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</si>
  <si>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</si>
  <si>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Altro</t>
  </si>
  <si>
    <t>Metalli</t>
  </si>
  <si>
    <t>Legno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</si>
  <si>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</si>
  <si>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</si>
  <si>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</si>
  <si>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</si>
  <si>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</si>
  <si>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</si>
  <si>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</si>
  <si>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</si>
  <si>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</si>
  <si>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</si>
  <si>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</si>
  <si>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</si>
  <si>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</si>
  <si>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</si>
  <si>
    <t>cartone</t>
  </si>
  <si>
    <t>plastica</t>
  </si>
  <si>
    <t>vetro</t>
  </si>
  <si>
    <t>Stracci / Tessili anche da MAP</t>
  </si>
  <si>
    <t>Toner</t>
  </si>
  <si>
    <t>Vernici</t>
  </si>
  <si>
    <t>Scarto MAP &lt;15%</t>
  </si>
  <si>
    <t>Abitanti residenti ufficiali</t>
  </si>
  <si>
    <t>Organico</t>
  </si>
  <si>
    <t>RAEE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</si>
</sst>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  <numFmt numFmtId="168" formatCode="&quot;€&quot;\ #.##000;\-&quot;€&quot;\ #.##000"/>
    <numFmt numFmtId="169" formatCode="_-* #,##0_-;\-* #,##0_-;_-* &quot;-&quot;??_-;_-@_-"/>
    <numFmt numFmtId="170" formatCode="0.0%"/>
    <numFmt numFmtId="171" formatCode="0.000%"/>
    <numFmt numFmtId="172" formatCode="d\-mmm\-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"/>
    <numFmt numFmtId="178" formatCode="#,##0.0000"/>
    <numFmt numFmtId="179" formatCode="_-* #,##0.0_-;\-* #,##0.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33" borderId="10" xfId="0" applyNumberFormat="1" applyFont="1" applyFill="1" applyBorder="1" applyAlignment="1">
      <alignment horizontal="center" textRotation="90" wrapText="1"/>
    </xf>
    <xf numFmtId="0" fontId="5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8" fillId="0" borderId="11" xfId="0" applyNumberFormat="1" applyFont="1" applyBorder="1" applyAlignment="1">
      <alignment vertical="center"/>
    </xf>
    <xf numFmtId="166" fontId="5" fillId="33" borderId="12" xfId="0" applyNumberFormat="1" applyFont="1" applyFill="1" applyBorder="1" applyAlignment="1">
      <alignment horizontal="center" textRotation="90" wrapText="1"/>
    </xf>
    <xf numFmtId="166" fontId="5" fillId="33" borderId="13" xfId="0" applyNumberFormat="1" applyFont="1" applyFill="1" applyBorder="1" applyAlignment="1">
      <alignment horizontal="center" textRotation="90" wrapText="1"/>
    </xf>
    <xf numFmtId="4" fontId="5" fillId="33" borderId="12" xfId="0" applyNumberFormat="1" applyFont="1" applyFill="1" applyBorder="1" applyAlignment="1">
      <alignment horizontal="center" textRotation="90" wrapText="1"/>
    </xf>
    <xf numFmtId="4" fontId="5" fillId="33" borderId="13" xfId="0" applyNumberFormat="1" applyFont="1" applyFill="1" applyBorder="1" applyAlignment="1">
      <alignment horizontal="center" textRotation="90" wrapText="1"/>
    </xf>
    <xf numFmtId="166" fontId="5" fillId="34" borderId="11" xfId="0" applyNumberFormat="1" applyFont="1" applyFill="1" applyBorder="1" applyAlignment="1">
      <alignment horizontal="center" textRotation="90" wrapText="1"/>
    </xf>
    <xf numFmtId="4" fontId="5" fillId="33" borderId="14" xfId="0" applyNumberFormat="1" applyFont="1" applyFill="1" applyBorder="1" applyAlignment="1">
      <alignment horizontal="center" textRotation="90" wrapText="1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0" fontId="5" fillId="33" borderId="14" xfId="0" applyFont="1" applyFill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 textRotation="90" wrapText="1"/>
    </xf>
    <xf numFmtId="3" fontId="5" fillId="33" borderId="12" xfId="0" applyNumberFormat="1" applyFont="1" applyFill="1" applyBorder="1" applyAlignment="1">
      <alignment horizontal="center" textRotation="90" wrapText="1"/>
    </xf>
    <xf numFmtId="3" fontId="5" fillId="33" borderId="14" xfId="0" applyNumberFormat="1" applyFont="1" applyFill="1" applyBorder="1" applyAlignment="1">
      <alignment horizontal="center" textRotation="90" wrapText="1"/>
    </xf>
    <xf numFmtId="3" fontId="5" fillId="33" borderId="13" xfId="0" applyNumberFormat="1" applyFont="1" applyFill="1" applyBorder="1" applyAlignment="1">
      <alignment horizontal="center" textRotation="90" wrapText="1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[0] 3" xfId="48"/>
    <cellStyle name="Migliaia 2" xfId="49"/>
    <cellStyle name="Migliaia 3" xfId="50"/>
    <cellStyle name="Migliaia 4" xfId="51"/>
    <cellStyle name="Migliaia 5" xfId="52"/>
    <cellStyle name="Migliaia 6" xfId="53"/>
    <cellStyle name="Migliaia 7" xfId="54"/>
    <cellStyle name="Neutrale" xfId="55"/>
    <cellStyle name="Normale 2" xfId="56"/>
    <cellStyle name="Normale 3" xfId="57"/>
    <cellStyle name="Nota" xfId="58"/>
    <cellStyle name="Output" xfId="59"/>
    <cellStyle name="Percent" xfId="60"/>
    <cellStyle name="Percentuale 2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XEXX" xfId="73"/>
    <cellStyle name="Currency [0]" xfId="74"/>
    <cellStyle name="Valuta 2" xfId="75"/>
    <cellStyle name="Valuta 3" xfId="76"/>
    <cellStyle name="Valuta 4" xfId="77"/>
    <cellStyle name="Valuta 5" xfId="78"/>
    <cellStyle name="Valuta 6" xfId="79"/>
    <cellStyle name="Valuta 7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%20ARCHIVIO%20RD\A02_15_RT_CertificazioneRD\RD2014\RD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iornamento dati"/>
      <sheetName val="Comuni-Regione"/>
      <sheetName val="ATO"/>
      <sheetName val="Totale 17-12-15"/>
      <sheetName val="Sfalci"/>
      <sheetName val="Multi"/>
      <sheetName val="Multi Pr"/>
      <sheetName val="Metalli"/>
      <sheetName val="Frazioni Comuni"/>
      <sheetName val="Sintesi Frazioni Comuni"/>
      <sheetName val="Tributo"/>
      <sheetName val="Rit-Inad"/>
      <sheetName val="Comuni-Regione stampa"/>
      <sheetName val="ATO STAMPA"/>
      <sheetName val="Tributo stampa"/>
      <sheetName val="Frazioni Reg stampa"/>
      <sheetName val="Provinciali"/>
      <sheetName val="Frazioni Pr Stampa"/>
      <sheetName val="storico confronti an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showZeros="0" tabSelected="1" zoomScale="85" zoomScaleNormal="85" zoomScaleSheetLayoutView="85" zoomScalePageLayoutView="70" workbookViewId="0" topLeftCell="A1">
      <selection activeCell="AH4" sqref="AH4"/>
    </sheetView>
  </sheetViews>
  <sheetFormatPr defaultColWidth="9.140625" defaultRowHeight="12.75"/>
  <cols>
    <col min="1" max="1" width="17.140625" style="1" customWidth="1"/>
    <col min="2" max="2" width="12.00390625" style="1" customWidth="1"/>
    <col min="3" max="3" width="12.8515625" style="1" customWidth="1"/>
    <col min="4" max="4" width="12.57421875" style="1" customWidth="1"/>
    <col min="5" max="5" width="13.00390625" style="1" customWidth="1"/>
    <col min="6" max="7" width="7.7109375" style="1" customWidth="1"/>
    <col min="8" max="8" width="10.00390625" style="1" customWidth="1"/>
    <col min="9" max="9" width="7.8515625" style="1" customWidth="1"/>
    <col min="10" max="10" width="9.140625" style="1" customWidth="1"/>
    <col min="11" max="11" width="8.421875" style="1" customWidth="1"/>
    <col min="12" max="12" width="9.421875" style="1" customWidth="1"/>
    <col min="13" max="13" width="9.00390625" style="1" customWidth="1"/>
    <col min="14" max="14" width="10.421875" style="1" customWidth="1"/>
    <col min="15" max="15" width="9.7109375" style="1" customWidth="1"/>
    <col min="16" max="16" width="8.7109375" style="1" customWidth="1"/>
    <col min="17" max="17" width="10.57421875" style="1" customWidth="1"/>
    <col min="18" max="18" width="9.00390625" style="1" customWidth="1"/>
    <col min="19" max="19" width="6.8515625" style="1" customWidth="1"/>
    <col min="20" max="20" width="8.140625" style="1" customWidth="1"/>
    <col min="21" max="21" width="8.28125" style="1" customWidth="1"/>
    <col min="22" max="22" width="6.8515625" style="1" customWidth="1"/>
    <col min="23" max="23" width="4.8515625" style="1" customWidth="1"/>
    <col min="24" max="24" width="6.00390625" style="1" customWidth="1"/>
    <col min="25" max="25" width="7.7109375" style="1" customWidth="1"/>
    <col min="26" max="26" width="6.00390625" style="1" customWidth="1"/>
    <col min="27" max="27" width="7.140625" style="1" customWidth="1"/>
    <col min="28" max="28" width="6.7109375" style="1" customWidth="1"/>
    <col min="29" max="29" width="5.7109375" style="1" customWidth="1"/>
    <col min="30" max="30" width="8.421875" style="1" customWidth="1"/>
    <col min="31" max="31" width="6.28125" style="1" customWidth="1"/>
    <col min="32" max="32" width="6.8515625" style="1" customWidth="1"/>
    <col min="33" max="33" width="8.00390625" style="1" customWidth="1"/>
    <col min="34" max="34" width="5.57421875" style="1" customWidth="1"/>
    <col min="35" max="35" width="9.140625" style="1" customWidth="1"/>
    <col min="36" max="36" width="11.00390625" style="1" customWidth="1"/>
    <col min="37" max="16384" width="9.140625" style="1" customWidth="1"/>
  </cols>
  <sheetData>
    <row r="1" spans="1:34" ht="22.5" customHeight="1">
      <c r="A1" s="23" t="s">
        <v>0</v>
      </c>
      <c r="B1" s="26" t="s">
        <v>45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9" t="s">
        <v>6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ht="18.75" customHeight="1">
      <c r="A2" s="24"/>
      <c r="B2" s="27"/>
      <c r="C2" s="18"/>
      <c r="D2" s="18"/>
      <c r="E2" s="18"/>
      <c r="F2" s="18"/>
      <c r="G2" s="18"/>
      <c r="H2" s="13" t="s">
        <v>7</v>
      </c>
      <c r="I2" s="15" t="s">
        <v>8</v>
      </c>
      <c r="J2" s="22" t="s">
        <v>9</v>
      </c>
      <c r="K2" s="15" t="s">
        <v>10</v>
      </c>
      <c r="L2" s="15" t="s">
        <v>11</v>
      </c>
      <c r="M2" s="15" t="s">
        <v>12</v>
      </c>
      <c r="N2" s="15" t="s">
        <v>46</v>
      </c>
      <c r="O2" s="15" t="s">
        <v>13</v>
      </c>
      <c r="P2" s="19" t="s">
        <v>14</v>
      </c>
      <c r="Q2" s="20"/>
      <c r="R2" s="20"/>
      <c r="S2" s="20"/>
      <c r="T2" s="20"/>
      <c r="U2" s="20"/>
      <c r="V2" s="20"/>
      <c r="W2" s="21"/>
      <c r="X2" s="13" t="s">
        <v>15</v>
      </c>
      <c r="Y2" s="13" t="s">
        <v>16</v>
      </c>
      <c r="Z2" s="13" t="s">
        <v>17</v>
      </c>
      <c r="AA2" s="13" t="s">
        <v>18</v>
      </c>
      <c r="AB2" s="15" t="s">
        <v>19</v>
      </c>
      <c r="AC2" s="13" t="s">
        <v>20</v>
      </c>
      <c r="AD2" s="17" t="s">
        <v>41</v>
      </c>
      <c r="AE2" s="17" t="s">
        <v>42</v>
      </c>
      <c r="AF2" s="17" t="s">
        <v>43</v>
      </c>
      <c r="AG2" s="17" t="s">
        <v>44</v>
      </c>
      <c r="AH2" s="15" t="s">
        <v>21</v>
      </c>
    </row>
    <row r="3" spans="1:34" ht="97.5" customHeight="1">
      <c r="A3" s="25"/>
      <c r="B3" s="28"/>
      <c r="C3" s="16"/>
      <c r="D3" s="16"/>
      <c r="E3" s="16"/>
      <c r="F3" s="16"/>
      <c r="G3" s="16"/>
      <c r="H3" s="14"/>
      <c r="I3" s="16"/>
      <c r="J3" s="22"/>
      <c r="K3" s="16"/>
      <c r="L3" s="16"/>
      <c r="M3" s="16"/>
      <c r="N3" s="16"/>
      <c r="O3" s="16"/>
      <c r="P3" s="2" t="s">
        <v>22</v>
      </c>
      <c r="Q3" s="2" t="s">
        <v>23</v>
      </c>
      <c r="R3" s="2" t="s">
        <v>47</v>
      </c>
      <c r="S3" s="2" t="s">
        <v>24</v>
      </c>
      <c r="T3" s="2" t="s">
        <v>38</v>
      </c>
      <c r="U3" s="2" t="s">
        <v>39</v>
      </c>
      <c r="V3" s="2" t="s">
        <v>40</v>
      </c>
      <c r="W3" s="2" t="s">
        <v>25</v>
      </c>
      <c r="X3" s="14"/>
      <c r="Y3" s="14"/>
      <c r="Z3" s="14"/>
      <c r="AA3" s="14"/>
      <c r="AB3" s="16"/>
      <c r="AC3" s="14"/>
      <c r="AD3" s="17"/>
      <c r="AE3" s="17"/>
      <c r="AF3" s="17"/>
      <c r="AG3" s="17"/>
      <c r="AH3" s="16"/>
    </row>
    <row r="4" spans="1:37" s="7" customFormat="1" ht="33" customHeight="1">
      <c r="A4" s="3" t="s">
        <v>26</v>
      </c>
      <c r="B4" s="4">
        <v>346442</v>
      </c>
      <c r="C4" s="5">
        <v>127118.75345999998</v>
      </c>
      <c r="D4" s="5">
        <v>63448.94542</v>
      </c>
      <c r="E4" s="5">
        <v>190567.69887999998</v>
      </c>
      <c r="F4" s="6">
        <f>D4/E4*100</f>
        <v>33.29470093457635</v>
      </c>
      <c r="G4" s="6">
        <v>35.68285133477305</v>
      </c>
      <c r="H4" s="5">
        <v>21326.86803</v>
      </c>
      <c r="I4" s="5"/>
      <c r="J4" s="12">
        <v>6407.459</v>
      </c>
      <c r="K4" s="5">
        <v>357.72449</v>
      </c>
      <c r="L4" s="5">
        <v>3644.04</v>
      </c>
      <c r="M4" s="5">
        <v>1406.8379499999996</v>
      </c>
      <c r="N4" s="5">
        <v>16658.76</v>
      </c>
      <c r="O4" s="5">
        <v>4020.52</v>
      </c>
      <c r="P4" s="5">
        <v>2040.854</v>
      </c>
      <c r="Q4" s="5">
        <v>4376.159</v>
      </c>
      <c r="R4" s="5">
        <v>1696.14765</v>
      </c>
      <c r="S4" s="5">
        <v>113.05</v>
      </c>
      <c r="T4" s="5">
        <v>105.618</v>
      </c>
      <c r="U4" s="5">
        <v>47.5</v>
      </c>
      <c r="V4" s="5">
        <v>8.378</v>
      </c>
      <c r="W4" s="5">
        <v>0</v>
      </c>
      <c r="X4" s="5">
        <v>24.294</v>
      </c>
      <c r="Y4" s="5">
        <v>139.561</v>
      </c>
      <c r="Z4" s="5">
        <v>21.3</v>
      </c>
      <c r="AA4" s="5">
        <v>53.301</v>
      </c>
      <c r="AB4" s="5">
        <v>61.157</v>
      </c>
      <c r="AC4" s="5">
        <v>4.89314</v>
      </c>
      <c r="AD4" s="5">
        <v>796.906</v>
      </c>
      <c r="AE4" s="5">
        <v>33.401199999999996</v>
      </c>
      <c r="AF4" s="5">
        <v>35.199</v>
      </c>
      <c r="AG4" s="5">
        <v>64.6245</v>
      </c>
      <c r="AH4" s="5">
        <v>4.39246</v>
      </c>
      <c r="AI4" s="11"/>
      <c r="AJ4" s="11"/>
      <c r="AK4" s="11"/>
    </row>
    <row r="5" spans="1:37" s="7" customFormat="1" ht="33" customHeight="1">
      <c r="A5" s="3" t="s">
        <v>27</v>
      </c>
      <c r="B5" s="4">
        <v>1012180</v>
      </c>
      <c r="C5" s="5">
        <v>277784.68539999996</v>
      </c>
      <c r="D5" s="5">
        <v>306592.39429</v>
      </c>
      <c r="E5" s="5">
        <v>584377.07969</v>
      </c>
      <c r="F5" s="6">
        <f aca="true" t="shared" si="0" ref="F5:F14">D5/E5*100</f>
        <v>52.46482193528893</v>
      </c>
      <c r="G5" s="6">
        <v>56.71908120086974</v>
      </c>
      <c r="H5" s="5">
        <v>96346.623</v>
      </c>
      <c r="I5" s="5"/>
      <c r="J5" s="12">
        <v>32901.99689</v>
      </c>
      <c r="K5" s="5">
        <v>2588.689</v>
      </c>
      <c r="L5" s="5">
        <v>21010.394200000002</v>
      </c>
      <c r="M5" s="5">
        <v>5327.140550000001</v>
      </c>
      <c r="N5" s="5">
        <v>103254.464</v>
      </c>
      <c r="O5" s="5">
        <v>18262.888</v>
      </c>
      <c r="P5" s="5">
        <v>1524.3628999999999</v>
      </c>
      <c r="Q5" s="5">
        <v>14076.775200000002</v>
      </c>
      <c r="R5" s="5">
        <v>5830.9828</v>
      </c>
      <c r="S5" s="5">
        <v>58.422</v>
      </c>
      <c r="T5" s="5">
        <v>592.173</v>
      </c>
      <c r="U5" s="5">
        <v>931.341</v>
      </c>
      <c r="V5" s="5">
        <v>52.842</v>
      </c>
      <c r="W5" s="5">
        <v>0</v>
      </c>
      <c r="X5" s="5">
        <v>23.658</v>
      </c>
      <c r="Y5" s="5">
        <v>304.21</v>
      </c>
      <c r="Z5" s="5">
        <v>99.439</v>
      </c>
      <c r="AA5" s="5">
        <v>85.185</v>
      </c>
      <c r="AB5" s="5">
        <v>165.94660000000002</v>
      </c>
      <c r="AC5" s="5">
        <v>17.472</v>
      </c>
      <c r="AD5" s="5">
        <v>2677.585</v>
      </c>
      <c r="AE5" s="5">
        <v>20.062</v>
      </c>
      <c r="AF5" s="5">
        <v>90.784</v>
      </c>
      <c r="AG5" s="5">
        <v>325.80614999999995</v>
      </c>
      <c r="AH5" s="5">
        <v>23.152</v>
      </c>
      <c r="AI5" s="11"/>
      <c r="AJ5" s="11"/>
      <c r="AK5" s="11"/>
    </row>
    <row r="6" spans="1:37" s="7" customFormat="1" ht="33" customHeight="1">
      <c r="A6" s="3" t="s">
        <v>28</v>
      </c>
      <c r="B6" s="4">
        <v>224481</v>
      </c>
      <c r="C6" s="5">
        <v>101653.35071000003</v>
      </c>
      <c r="D6" s="5">
        <v>41457.59226437793</v>
      </c>
      <c r="E6" s="5">
        <v>143110.9429743779</v>
      </c>
      <c r="F6" s="6">
        <f t="shared" si="0"/>
        <v>28.968848505037354</v>
      </c>
      <c r="G6" s="6">
        <v>31.85475991018376</v>
      </c>
      <c r="H6" s="5">
        <v>11189.041</v>
      </c>
      <c r="I6" s="5"/>
      <c r="J6" s="12">
        <v>4530.753</v>
      </c>
      <c r="K6" s="5">
        <v>295.355</v>
      </c>
      <c r="L6" s="5">
        <v>2446.459</v>
      </c>
      <c r="M6" s="5">
        <v>1119.5737499999998</v>
      </c>
      <c r="N6" s="5">
        <v>7158.26</v>
      </c>
      <c r="O6" s="5">
        <v>7857.065714377915</v>
      </c>
      <c r="P6" s="5">
        <v>1268.45</v>
      </c>
      <c r="Q6" s="5">
        <v>3558.657</v>
      </c>
      <c r="R6" s="5">
        <v>1077.867</v>
      </c>
      <c r="S6" s="5">
        <v>78.957</v>
      </c>
      <c r="T6" s="5">
        <v>49.62</v>
      </c>
      <c r="U6" s="5">
        <v>9.235</v>
      </c>
      <c r="V6" s="5">
        <v>0</v>
      </c>
      <c r="W6" s="5">
        <v>0</v>
      </c>
      <c r="X6" s="5">
        <v>9.039</v>
      </c>
      <c r="Y6" s="5">
        <v>37.333</v>
      </c>
      <c r="Z6" s="5">
        <v>13.697</v>
      </c>
      <c r="AA6" s="5">
        <v>15.142</v>
      </c>
      <c r="AB6" s="5">
        <v>31.457</v>
      </c>
      <c r="AC6" s="5">
        <v>0.145</v>
      </c>
      <c r="AD6" s="5">
        <v>660.77</v>
      </c>
      <c r="AE6" s="5">
        <v>3.11</v>
      </c>
      <c r="AF6" s="5">
        <v>12.871</v>
      </c>
      <c r="AG6" s="5">
        <v>34.2708</v>
      </c>
      <c r="AH6" s="5">
        <v>0.464</v>
      </c>
      <c r="AI6" s="11"/>
      <c r="AJ6" s="11"/>
      <c r="AK6" s="11"/>
    </row>
    <row r="7" spans="1:37" s="7" customFormat="1" ht="33" customHeight="1">
      <c r="A7" s="3" t="s">
        <v>29</v>
      </c>
      <c r="B7" s="4">
        <v>339070</v>
      </c>
      <c r="C7" s="5">
        <v>146466.38390000002</v>
      </c>
      <c r="D7" s="5">
        <v>82247.26971084312</v>
      </c>
      <c r="E7" s="5">
        <v>228713.65361084315</v>
      </c>
      <c r="F7" s="6">
        <f t="shared" si="0"/>
        <v>35.96080444361536</v>
      </c>
      <c r="G7" s="6">
        <v>38.76530337696854</v>
      </c>
      <c r="H7" s="5">
        <v>20134.415</v>
      </c>
      <c r="I7" s="5"/>
      <c r="J7" s="12">
        <v>8829.962</v>
      </c>
      <c r="K7" s="5">
        <v>646.06</v>
      </c>
      <c r="L7" s="5">
        <v>4591.548</v>
      </c>
      <c r="M7" s="5">
        <v>1916.77025</v>
      </c>
      <c r="N7" s="5">
        <v>13440.31</v>
      </c>
      <c r="O7" s="5">
        <v>17809.969610843113</v>
      </c>
      <c r="P7" s="5">
        <v>1988.756</v>
      </c>
      <c r="Q7" s="5">
        <v>8933.081</v>
      </c>
      <c r="R7" s="5">
        <v>1875.665</v>
      </c>
      <c r="S7" s="5">
        <v>25.61</v>
      </c>
      <c r="T7" s="5">
        <v>531.631</v>
      </c>
      <c r="U7" s="5">
        <v>418.458</v>
      </c>
      <c r="V7" s="5">
        <v>0</v>
      </c>
      <c r="W7" s="5">
        <v>1.11</v>
      </c>
      <c r="X7" s="5">
        <v>14.825</v>
      </c>
      <c r="Y7" s="5">
        <v>42.777</v>
      </c>
      <c r="Z7" s="5">
        <v>21.336</v>
      </c>
      <c r="AA7" s="5">
        <v>35.896</v>
      </c>
      <c r="AB7" s="5">
        <v>63.14</v>
      </c>
      <c r="AC7" s="5">
        <v>10.137</v>
      </c>
      <c r="AD7" s="5">
        <v>585.298</v>
      </c>
      <c r="AE7" s="5">
        <v>5.799</v>
      </c>
      <c r="AF7" s="5">
        <v>25.404</v>
      </c>
      <c r="AG7" s="5">
        <v>296.24885</v>
      </c>
      <c r="AH7" s="5">
        <v>3.063</v>
      </c>
      <c r="AI7" s="11"/>
      <c r="AJ7" s="11"/>
      <c r="AK7" s="11"/>
    </row>
    <row r="8" spans="1:37" s="7" customFormat="1" ht="33" customHeight="1">
      <c r="A8" s="3" t="s">
        <v>30</v>
      </c>
      <c r="B8" s="4">
        <v>393478</v>
      </c>
      <c r="C8" s="5">
        <v>119137.93590000001</v>
      </c>
      <c r="D8" s="5">
        <v>131227.25226731328</v>
      </c>
      <c r="E8" s="5">
        <v>250365.1881673133</v>
      </c>
      <c r="F8" s="6">
        <f t="shared" si="0"/>
        <v>52.41433652493937</v>
      </c>
      <c r="G8" s="6">
        <v>56.5376057939451</v>
      </c>
      <c r="H8" s="5">
        <v>30181.419</v>
      </c>
      <c r="I8" s="5"/>
      <c r="J8" s="12">
        <v>14637.864</v>
      </c>
      <c r="K8" s="5">
        <v>1102.767</v>
      </c>
      <c r="L8" s="5">
        <v>7447.619</v>
      </c>
      <c r="M8" s="5">
        <v>2008.0576999999998</v>
      </c>
      <c r="N8" s="5">
        <v>38154.44</v>
      </c>
      <c r="O8" s="5">
        <v>21764.66516731328</v>
      </c>
      <c r="P8" s="5">
        <v>1664.557</v>
      </c>
      <c r="Q8" s="5">
        <v>7647.452</v>
      </c>
      <c r="R8" s="5">
        <v>2173.516</v>
      </c>
      <c r="S8" s="5">
        <v>122.942</v>
      </c>
      <c r="T8" s="5">
        <v>1603.944</v>
      </c>
      <c r="U8" s="5">
        <v>446.816</v>
      </c>
      <c r="V8" s="5">
        <v>0</v>
      </c>
      <c r="W8" s="5">
        <v>0</v>
      </c>
      <c r="X8" s="5">
        <v>15.77</v>
      </c>
      <c r="Y8" s="5">
        <v>124.064</v>
      </c>
      <c r="Z8" s="5">
        <v>34.372</v>
      </c>
      <c r="AA8" s="5">
        <v>29.052</v>
      </c>
      <c r="AB8" s="5">
        <v>104.788</v>
      </c>
      <c r="AC8" s="5">
        <v>8.113</v>
      </c>
      <c r="AD8" s="5">
        <v>931.008</v>
      </c>
      <c r="AE8" s="5">
        <v>17.935</v>
      </c>
      <c r="AF8" s="5">
        <v>55.105</v>
      </c>
      <c r="AG8" s="5">
        <v>949.4934000000001</v>
      </c>
      <c r="AH8" s="5">
        <v>1.493</v>
      </c>
      <c r="AI8" s="11"/>
      <c r="AJ8" s="11"/>
      <c r="AK8" s="11"/>
    </row>
    <row r="9" spans="1:37" s="7" customFormat="1" ht="33" customHeight="1">
      <c r="A9" s="3" t="s">
        <v>31</v>
      </c>
      <c r="B9" s="4">
        <v>199406</v>
      </c>
      <c r="C9" s="5">
        <v>83876.69685</v>
      </c>
      <c r="D9" s="5">
        <v>36782.37615</v>
      </c>
      <c r="E9" s="5">
        <v>120659.073</v>
      </c>
      <c r="F9" s="6">
        <f t="shared" si="0"/>
        <v>30.484550589908803</v>
      </c>
      <c r="G9" s="6">
        <v>33.08143153192164</v>
      </c>
      <c r="H9" s="5">
        <v>8644.004</v>
      </c>
      <c r="I9" s="5"/>
      <c r="J9" s="12">
        <v>5012.755</v>
      </c>
      <c r="K9" s="5">
        <v>134.235</v>
      </c>
      <c r="L9" s="5">
        <v>2580.57</v>
      </c>
      <c r="M9" s="5">
        <v>355.55915</v>
      </c>
      <c r="N9" s="5">
        <v>6952.238</v>
      </c>
      <c r="O9" s="5">
        <v>6217.805</v>
      </c>
      <c r="P9" s="5">
        <v>982.487</v>
      </c>
      <c r="Q9" s="5">
        <v>4442.48</v>
      </c>
      <c r="R9" s="5">
        <v>677.68</v>
      </c>
      <c r="S9" s="5">
        <v>22.29</v>
      </c>
      <c r="T9" s="5">
        <v>122.34</v>
      </c>
      <c r="U9" s="5">
        <v>81.537</v>
      </c>
      <c r="V9" s="5">
        <v>14.207</v>
      </c>
      <c r="W9" s="5">
        <v>1.3</v>
      </c>
      <c r="X9" s="5">
        <v>3.65</v>
      </c>
      <c r="Y9" s="5">
        <v>158.073</v>
      </c>
      <c r="Z9" s="5">
        <v>12.397</v>
      </c>
      <c r="AA9" s="5">
        <v>7.79</v>
      </c>
      <c r="AB9" s="5">
        <v>38.87</v>
      </c>
      <c r="AC9" s="5">
        <v>0</v>
      </c>
      <c r="AD9" s="5">
        <v>300.984</v>
      </c>
      <c r="AE9" s="5">
        <v>6.096</v>
      </c>
      <c r="AF9" s="5">
        <v>13.029</v>
      </c>
      <c r="AG9" s="5">
        <v>0</v>
      </c>
      <c r="AH9" s="5">
        <v>0</v>
      </c>
      <c r="AI9" s="11"/>
      <c r="AJ9" s="11"/>
      <c r="AK9" s="11"/>
    </row>
    <row r="10" spans="1:37" s="7" customFormat="1" ht="33" customHeight="1">
      <c r="A10" s="3" t="s">
        <v>32</v>
      </c>
      <c r="B10" s="4">
        <v>421816</v>
      </c>
      <c r="C10" s="5">
        <v>125059.38730000002</v>
      </c>
      <c r="D10" s="5">
        <v>116030.93152</v>
      </c>
      <c r="E10" s="5">
        <v>241090.31882</v>
      </c>
      <c r="F10" s="6">
        <f t="shared" si="0"/>
        <v>48.12757811591333</v>
      </c>
      <c r="G10" s="6">
        <v>51.6239496742852</v>
      </c>
      <c r="H10" s="5">
        <v>25485.398</v>
      </c>
      <c r="I10" s="5"/>
      <c r="J10" s="12">
        <v>11376.576</v>
      </c>
      <c r="K10" s="5">
        <v>922.742</v>
      </c>
      <c r="L10" s="5">
        <v>7504.076</v>
      </c>
      <c r="M10" s="5">
        <v>2230.70485</v>
      </c>
      <c r="N10" s="5">
        <v>39467.43</v>
      </c>
      <c r="O10" s="5">
        <v>12959.852</v>
      </c>
      <c r="P10" s="5">
        <v>1752.538</v>
      </c>
      <c r="Q10" s="5">
        <v>8437.973</v>
      </c>
      <c r="R10" s="5">
        <v>2262.941</v>
      </c>
      <c r="S10" s="5">
        <v>125.3</v>
      </c>
      <c r="T10" s="5">
        <v>1720.224</v>
      </c>
      <c r="U10" s="5">
        <v>362.046</v>
      </c>
      <c r="V10" s="5">
        <v>0</v>
      </c>
      <c r="W10" s="5">
        <v>5.493</v>
      </c>
      <c r="X10" s="5">
        <v>21.696</v>
      </c>
      <c r="Y10" s="5">
        <v>163.44</v>
      </c>
      <c r="Z10" s="5">
        <v>39.9409</v>
      </c>
      <c r="AA10" s="5">
        <v>27.78366</v>
      </c>
      <c r="AB10" s="5">
        <v>92.048</v>
      </c>
      <c r="AC10" s="5">
        <v>24.543460000000003</v>
      </c>
      <c r="AD10" s="5">
        <v>744.6542</v>
      </c>
      <c r="AE10" s="5">
        <v>9.0496</v>
      </c>
      <c r="AF10" s="5">
        <v>129.386</v>
      </c>
      <c r="AG10" s="5">
        <v>165.06585</v>
      </c>
      <c r="AH10" s="5">
        <v>0.03</v>
      </c>
      <c r="AI10" s="11"/>
      <c r="AJ10" s="11"/>
      <c r="AK10" s="11"/>
    </row>
    <row r="11" spans="1:37" s="7" customFormat="1" ht="33" customHeight="1">
      <c r="A11" s="3" t="s">
        <v>33</v>
      </c>
      <c r="B11" s="4">
        <v>252987</v>
      </c>
      <c r="C11" s="5">
        <v>92110.57985000001</v>
      </c>
      <c r="D11" s="5">
        <v>82643.56414999999</v>
      </c>
      <c r="E11" s="5">
        <v>174754.144</v>
      </c>
      <c r="F11" s="6">
        <f t="shared" si="0"/>
        <v>47.29133298836106</v>
      </c>
      <c r="G11" s="6">
        <v>51.28538388592079</v>
      </c>
      <c r="H11" s="5">
        <v>31678.928</v>
      </c>
      <c r="I11" s="5"/>
      <c r="J11" s="12">
        <v>6473.756</v>
      </c>
      <c r="K11" s="5">
        <v>721.349</v>
      </c>
      <c r="L11" s="5">
        <v>7095.281</v>
      </c>
      <c r="M11" s="5">
        <v>1537.6411500000002</v>
      </c>
      <c r="N11" s="5">
        <v>22814.61</v>
      </c>
      <c r="O11" s="5">
        <v>3955.808</v>
      </c>
      <c r="P11" s="5">
        <v>378.606</v>
      </c>
      <c r="Q11" s="5">
        <v>6052.582</v>
      </c>
      <c r="R11" s="5">
        <v>791.37</v>
      </c>
      <c r="S11" s="5">
        <v>32.454</v>
      </c>
      <c r="T11" s="5">
        <v>0</v>
      </c>
      <c r="U11" s="5">
        <v>0</v>
      </c>
      <c r="V11" s="5">
        <v>5.583</v>
      </c>
      <c r="W11" s="5">
        <v>0</v>
      </c>
      <c r="X11" s="5">
        <v>4.814</v>
      </c>
      <c r="Y11" s="5">
        <v>140.887</v>
      </c>
      <c r="Z11" s="5">
        <v>22.244</v>
      </c>
      <c r="AA11" s="5">
        <v>14.598</v>
      </c>
      <c r="AB11" s="5">
        <v>29.757</v>
      </c>
      <c r="AC11" s="5">
        <v>0.04</v>
      </c>
      <c r="AD11" s="5">
        <v>843.857</v>
      </c>
      <c r="AE11" s="5">
        <v>24.463</v>
      </c>
      <c r="AF11" s="5">
        <v>21.127</v>
      </c>
      <c r="AG11" s="5">
        <v>0</v>
      </c>
      <c r="AH11" s="5">
        <v>3.809</v>
      </c>
      <c r="AI11" s="11"/>
      <c r="AJ11" s="11"/>
      <c r="AK11" s="11"/>
    </row>
    <row r="12" spans="1:37" s="7" customFormat="1" ht="33" customHeight="1">
      <c r="A12" s="3" t="s">
        <v>34</v>
      </c>
      <c r="B12" s="4">
        <v>292509</v>
      </c>
      <c r="C12" s="5">
        <v>89899.958</v>
      </c>
      <c r="D12" s="5">
        <v>72545.19</v>
      </c>
      <c r="E12" s="5">
        <v>162445.148</v>
      </c>
      <c r="F12" s="6">
        <f t="shared" si="0"/>
        <v>44.65826827896393</v>
      </c>
      <c r="G12" s="6">
        <v>47.8533819429155</v>
      </c>
      <c r="H12" s="5">
        <v>17593.306</v>
      </c>
      <c r="I12" s="5"/>
      <c r="J12" s="12">
        <v>7226.31</v>
      </c>
      <c r="K12" s="5">
        <v>605.808</v>
      </c>
      <c r="L12" s="5">
        <v>5094.189</v>
      </c>
      <c r="M12" s="5">
        <v>1150.965</v>
      </c>
      <c r="N12" s="5">
        <v>28427.727</v>
      </c>
      <c r="O12" s="5">
        <v>6807.315</v>
      </c>
      <c r="P12" s="5">
        <v>505.178</v>
      </c>
      <c r="Q12" s="5">
        <v>3244.067</v>
      </c>
      <c r="R12" s="5">
        <v>1152.617</v>
      </c>
      <c r="S12" s="5">
        <v>36.485</v>
      </c>
      <c r="T12" s="5">
        <v>20.54</v>
      </c>
      <c r="U12" s="5">
        <v>22.159</v>
      </c>
      <c r="V12" s="5">
        <v>0</v>
      </c>
      <c r="W12" s="5">
        <v>0</v>
      </c>
      <c r="X12" s="5">
        <v>4.546</v>
      </c>
      <c r="Y12" s="5">
        <v>44.933</v>
      </c>
      <c r="Z12" s="5">
        <v>21.294</v>
      </c>
      <c r="AA12" s="5">
        <v>18.97</v>
      </c>
      <c r="AB12" s="5">
        <v>42.639</v>
      </c>
      <c r="AC12" s="5">
        <v>1.639</v>
      </c>
      <c r="AD12" s="5">
        <v>503.219</v>
      </c>
      <c r="AE12" s="5">
        <v>4.62</v>
      </c>
      <c r="AF12" s="5">
        <v>15.429</v>
      </c>
      <c r="AG12" s="5">
        <v>0</v>
      </c>
      <c r="AH12" s="5">
        <v>1.235</v>
      </c>
      <c r="AI12" s="11"/>
      <c r="AJ12" s="11"/>
      <c r="AK12" s="11"/>
    </row>
    <row r="13" spans="1:37" s="7" customFormat="1" ht="33" customHeight="1">
      <c r="A13" s="3" t="s">
        <v>35</v>
      </c>
      <c r="B13" s="4">
        <v>270285</v>
      </c>
      <c r="C13" s="5">
        <v>96223.7644</v>
      </c>
      <c r="D13" s="5">
        <v>70846.99638</v>
      </c>
      <c r="E13" s="5">
        <v>167070.76078000004</v>
      </c>
      <c r="F13" s="6">
        <f t="shared" si="0"/>
        <v>42.40538323357001</v>
      </c>
      <c r="G13" s="6">
        <v>45.37754349545388</v>
      </c>
      <c r="H13" s="5">
        <v>18227.436</v>
      </c>
      <c r="I13" s="5"/>
      <c r="J13" s="12">
        <v>7721.661</v>
      </c>
      <c r="K13" s="5">
        <v>420.49426</v>
      </c>
      <c r="L13" s="5">
        <v>3158.961</v>
      </c>
      <c r="M13" s="5">
        <v>1989.0673499999998</v>
      </c>
      <c r="N13" s="5">
        <v>19668.06</v>
      </c>
      <c r="O13" s="5">
        <v>8399.66</v>
      </c>
      <c r="P13" s="5">
        <v>2164.41474</v>
      </c>
      <c r="Q13" s="5">
        <v>5859.451</v>
      </c>
      <c r="R13" s="5">
        <v>1461.82848</v>
      </c>
      <c r="S13" s="5">
        <v>205.17</v>
      </c>
      <c r="T13" s="5">
        <v>394.35</v>
      </c>
      <c r="U13" s="5">
        <v>66.362</v>
      </c>
      <c r="V13" s="5">
        <v>69.842</v>
      </c>
      <c r="W13" s="5">
        <v>0</v>
      </c>
      <c r="X13" s="5">
        <v>11.11</v>
      </c>
      <c r="Y13" s="5">
        <v>45.2113</v>
      </c>
      <c r="Z13" s="5">
        <v>22.395</v>
      </c>
      <c r="AA13" s="5">
        <v>38.696059999999996</v>
      </c>
      <c r="AB13" s="5">
        <v>38.84494</v>
      </c>
      <c r="AC13" s="5">
        <v>0</v>
      </c>
      <c r="AD13" s="5">
        <v>614.967</v>
      </c>
      <c r="AE13" s="5">
        <v>9.568</v>
      </c>
      <c r="AF13" s="5">
        <v>5.505</v>
      </c>
      <c r="AG13" s="5">
        <v>253.93425</v>
      </c>
      <c r="AH13" s="5">
        <v>0.007</v>
      </c>
      <c r="AI13" s="11"/>
      <c r="AJ13" s="11"/>
      <c r="AK13" s="11"/>
    </row>
    <row r="14" spans="1:37" s="7" customFormat="1" ht="33.75" customHeight="1">
      <c r="A14" s="8" t="s">
        <v>36</v>
      </c>
      <c r="B14" s="4">
        <v>3752654</v>
      </c>
      <c r="C14" s="5">
        <v>1259331.49577</v>
      </c>
      <c r="D14" s="5">
        <v>1003822.5121525342</v>
      </c>
      <c r="E14" s="5">
        <v>2263154.0079225344</v>
      </c>
      <c r="F14" s="6">
        <f t="shared" si="0"/>
        <v>44.35502438802186</v>
      </c>
      <c r="G14" s="6">
        <v>47.85579974871373</v>
      </c>
      <c r="H14" s="5">
        <v>280807.43802999996</v>
      </c>
      <c r="I14" s="4">
        <v>0</v>
      </c>
      <c r="J14" s="5">
        <v>105119.09289</v>
      </c>
      <c r="K14" s="5">
        <v>7795.22375</v>
      </c>
      <c r="L14" s="5">
        <v>64573.137200000005</v>
      </c>
      <c r="M14" s="5">
        <v>19042.317700000003</v>
      </c>
      <c r="N14" s="5">
        <v>295996.299</v>
      </c>
      <c r="O14" s="5">
        <v>108055.5484925343</v>
      </c>
      <c r="P14" s="5">
        <v>14270.20364</v>
      </c>
      <c r="Q14" s="5">
        <v>66628.6772</v>
      </c>
      <c r="R14" s="5">
        <v>19000.61493</v>
      </c>
      <c r="S14" s="5">
        <v>820.68</v>
      </c>
      <c r="T14" s="5">
        <v>5140.44</v>
      </c>
      <c r="U14" s="5">
        <v>2385.454</v>
      </c>
      <c r="V14" s="5">
        <v>150.852</v>
      </c>
      <c r="W14" s="5">
        <v>7.903</v>
      </c>
      <c r="X14" s="5">
        <v>133.402</v>
      </c>
      <c r="Y14" s="5">
        <v>1200.4893</v>
      </c>
      <c r="Z14" s="5">
        <v>308.41490000000005</v>
      </c>
      <c r="AA14" s="5">
        <v>326.41372</v>
      </c>
      <c r="AB14" s="5">
        <v>668.64754</v>
      </c>
      <c r="AC14" s="5">
        <v>66.9826</v>
      </c>
      <c r="AD14" s="5">
        <v>8659.2482</v>
      </c>
      <c r="AE14" s="5">
        <v>134.10379999999998</v>
      </c>
      <c r="AF14" s="5">
        <v>403.839</v>
      </c>
      <c r="AG14" s="5">
        <v>2089.4438</v>
      </c>
      <c r="AH14" s="5">
        <v>37.64546</v>
      </c>
      <c r="AI14" s="11"/>
      <c r="AJ14" s="11"/>
      <c r="AK14" s="11"/>
    </row>
    <row r="17" spans="1:6" ht="12.75">
      <c r="A17" s="9" t="s">
        <v>37</v>
      </c>
      <c r="E17" s="10"/>
      <c r="F17" s="10"/>
    </row>
  </sheetData>
  <sheetProtection/>
  <mergeCells count="28">
    <mergeCell ref="G1:G3"/>
    <mergeCell ref="AH2:AH3"/>
    <mergeCell ref="X2:X3"/>
    <mergeCell ref="AA2:AA3"/>
    <mergeCell ref="AD2:AD3"/>
    <mergeCell ref="AE2:AE3"/>
    <mergeCell ref="A1:A3"/>
    <mergeCell ref="B1:B3"/>
    <mergeCell ref="C1:C3"/>
    <mergeCell ref="D1:D3"/>
    <mergeCell ref="E1:E3"/>
    <mergeCell ref="F1:F3"/>
    <mergeCell ref="AB2:AB3"/>
    <mergeCell ref="AC2:AC3"/>
    <mergeCell ref="K2:K3"/>
    <mergeCell ref="L2:L3"/>
    <mergeCell ref="M2:M3"/>
    <mergeCell ref="H1:AH1"/>
    <mergeCell ref="N2:N3"/>
    <mergeCell ref="O2:O3"/>
    <mergeCell ref="P2:W2"/>
    <mergeCell ref="Y2:Y3"/>
    <mergeCell ref="Z2:Z3"/>
    <mergeCell ref="H2:H3"/>
    <mergeCell ref="I2:I3"/>
    <mergeCell ref="AF2:AF3"/>
    <mergeCell ref="AG2:AG3"/>
    <mergeCell ref="J2:J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&amp;CREGIONE TOSCANA - RACCOLTE DIFFERENZIATE Anno 2014 -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Ilaria Stortoni</cp:lastModifiedBy>
  <cp:lastPrinted>2015-10-22T13:52:07Z</cp:lastPrinted>
  <dcterms:created xsi:type="dcterms:W3CDTF">2009-03-03T09:40:50Z</dcterms:created>
  <dcterms:modified xsi:type="dcterms:W3CDTF">2016-03-11T10:49:14Z</dcterms:modified>
  <cp:category/>
  <cp:version/>
  <cp:contentType/>
  <cp:contentStatus/>
</cp:coreProperties>
</file>